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113" i="1" l="1"/>
  <c r="M113" i="1" s="1"/>
  <c r="M112" i="1"/>
  <c r="L112" i="1"/>
  <c r="L88" i="1"/>
  <c r="M88" i="1" s="1"/>
  <c r="M87" i="1"/>
  <c r="L87" i="1"/>
  <c r="L86" i="1"/>
  <c r="M86" i="1" s="1"/>
  <c r="M85" i="1"/>
  <c r="L85" i="1"/>
  <c r="L84" i="1"/>
  <c r="M84" i="1" s="1"/>
  <c r="M83" i="1"/>
  <c r="L83" i="1"/>
  <c r="L82" i="1"/>
  <c r="M82" i="1" s="1"/>
  <c r="M81" i="1"/>
  <c r="L81" i="1"/>
  <c r="L80" i="1"/>
  <c r="M80" i="1" s="1"/>
  <c r="M79" i="1"/>
  <c r="L79" i="1"/>
  <c r="L78" i="1"/>
  <c r="M78" i="1" s="1"/>
  <c r="M77" i="1"/>
  <c r="L77" i="1"/>
  <c r="L76" i="1"/>
  <c r="M76" i="1" s="1"/>
  <c r="M75" i="1"/>
  <c r="L75" i="1"/>
  <c r="L74" i="1"/>
  <c r="M74" i="1" s="1"/>
  <c r="M73" i="1"/>
  <c r="L73" i="1"/>
  <c r="L72" i="1"/>
  <c r="M72" i="1" s="1"/>
  <c r="M71" i="1"/>
  <c r="L71" i="1"/>
  <c r="L70" i="1"/>
  <c r="M70" i="1" s="1"/>
  <c r="M69" i="1"/>
  <c r="L69" i="1"/>
  <c r="L68" i="1"/>
  <c r="M68" i="1" s="1"/>
  <c r="M67" i="1"/>
  <c r="L67" i="1"/>
  <c r="L66" i="1"/>
  <c r="M66" i="1" s="1"/>
  <c r="M65" i="1"/>
  <c r="L65" i="1"/>
  <c r="L60" i="1"/>
  <c r="M60" i="1" s="1"/>
  <c r="M59" i="1"/>
  <c r="L59" i="1"/>
  <c r="L58" i="1"/>
  <c r="M58" i="1" s="1"/>
  <c r="M57" i="1"/>
  <c r="L57" i="1"/>
  <c r="L56" i="1"/>
  <c r="M56" i="1" s="1"/>
  <c r="M55" i="1"/>
  <c r="L55" i="1"/>
  <c r="L54" i="1"/>
  <c r="M54" i="1" s="1"/>
  <c r="M53" i="1"/>
  <c r="L53" i="1"/>
  <c r="L52" i="1"/>
  <c r="M52" i="1" s="1"/>
  <c r="M51" i="1"/>
  <c r="L51" i="1"/>
  <c r="L50" i="1"/>
  <c r="M50" i="1" s="1"/>
  <c r="M49" i="1"/>
  <c r="L49" i="1"/>
  <c r="L48" i="1"/>
  <c r="M48" i="1" s="1"/>
  <c r="M47" i="1"/>
  <c r="L47" i="1"/>
  <c r="L46" i="1"/>
  <c r="M46" i="1" s="1"/>
  <c r="M45" i="1"/>
  <c r="L45" i="1"/>
  <c r="L44" i="1"/>
  <c r="M44" i="1" s="1"/>
  <c r="M43" i="1"/>
  <c r="L43" i="1"/>
  <c r="L42" i="1"/>
  <c r="M42" i="1" s="1"/>
  <c r="M41" i="1"/>
  <c r="L41" i="1"/>
  <c r="L40" i="1"/>
  <c r="M40" i="1" s="1"/>
  <c r="M39" i="1"/>
  <c r="L39" i="1"/>
  <c r="L34" i="1"/>
  <c r="M34" i="1" s="1"/>
  <c r="M33" i="1"/>
  <c r="L33" i="1"/>
  <c r="L32" i="1"/>
  <c r="M32" i="1" s="1"/>
  <c r="M31" i="1"/>
  <c r="L31" i="1"/>
  <c r="L30" i="1"/>
  <c r="M30" i="1" s="1"/>
  <c r="M29" i="1"/>
  <c r="L29" i="1"/>
  <c r="L28" i="1"/>
  <c r="M28" i="1" s="1"/>
  <c r="M27" i="1"/>
  <c r="L27" i="1"/>
  <c r="L26" i="1"/>
  <c r="M26" i="1" s="1"/>
  <c r="M25" i="1"/>
  <c r="L25" i="1"/>
  <c r="L24" i="1"/>
  <c r="M24" i="1" s="1"/>
  <c r="M23" i="1"/>
  <c r="L23" i="1"/>
  <c r="L22" i="1"/>
  <c r="M22" i="1" s="1"/>
  <c r="M21" i="1"/>
  <c r="L21" i="1"/>
  <c r="L20" i="1"/>
  <c r="M20" i="1" s="1"/>
  <c r="M19" i="1"/>
  <c r="L19" i="1"/>
  <c r="L18" i="1"/>
  <c r="M18" i="1" s="1"/>
  <c r="M17" i="1"/>
  <c r="L17" i="1"/>
  <c r="L16" i="1"/>
  <c r="M16" i="1" s="1"/>
  <c r="M15" i="1"/>
  <c r="L15" i="1"/>
  <c r="L14" i="1"/>
  <c r="M14" i="1" s="1"/>
  <c r="M13" i="1"/>
  <c r="L13" i="1"/>
  <c r="L12" i="1"/>
  <c r="M12" i="1" s="1"/>
  <c r="M11" i="1"/>
  <c r="L11" i="1"/>
</calcChain>
</file>

<file path=xl/sharedStrings.xml><?xml version="1.0" encoding="utf-8"?>
<sst xmlns="http://schemas.openxmlformats.org/spreadsheetml/2006/main" count="349" uniqueCount="236">
  <si>
    <t xml:space="preserve">                                                MAHARSHI VALMIKI COLLEGE OF EDUCATION</t>
  </si>
  <si>
    <t xml:space="preserve">                                          UNIVERSITY OF DELHI</t>
  </si>
  <si>
    <t xml:space="preserve">                                    GEETA COLONY, DELHI-110031</t>
  </si>
  <si>
    <t xml:space="preserve">                                      www.mvce.ac.in</t>
  </si>
  <si>
    <t xml:space="preserve">                                           011-2208 5191</t>
  </si>
  <si>
    <t xml:space="preserve">                                MORNING ASSEMBLY ATTENDANCE SHEET  JULY 2015-AUGUST 2015</t>
  </si>
  <si>
    <t>SECTION : A</t>
  </si>
  <si>
    <t>S.No.</t>
  </si>
  <si>
    <t xml:space="preserve">Roll No. </t>
  </si>
  <si>
    <t>Name of the Student</t>
  </si>
  <si>
    <t>Father's Name</t>
  </si>
  <si>
    <t>22/7-25/7</t>
  </si>
  <si>
    <t>27/7-1/8</t>
  </si>
  <si>
    <t>3/8-8/8</t>
  </si>
  <si>
    <t>10/8-14/8</t>
  </si>
  <si>
    <t>17/8-22/8</t>
  </si>
  <si>
    <t>24/8-29/8</t>
  </si>
  <si>
    <t>Total</t>
  </si>
  <si>
    <t>%</t>
  </si>
  <si>
    <t>Aakansha Barla</t>
  </si>
  <si>
    <t>Anil Bernard Barla</t>
  </si>
  <si>
    <t>Abdul Basit</t>
  </si>
  <si>
    <t>Abdul Shakir</t>
  </si>
  <si>
    <t>Akansha Tiwari</t>
  </si>
  <si>
    <t>Ashutosh Tiwari</t>
  </si>
  <si>
    <t>Anil Kumar</t>
  </si>
  <si>
    <t>Uma Nath</t>
  </si>
  <si>
    <t>Ankit Singh</t>
  </si>
  <si>
    <t>Gajender Singh</t>
  </si>
  <si>
    <t>Anshu Kumari</t>
  </si>
  <si>
    <t>Harendra Singh</t>
  </si>
  <si>
    <t>Deepali Rawal</t>
  </si>
  <si>
    <t>Nandram</t>
  </si>
  <si>
    <t>Diksha Dewan</t>
  </si>
  <si>
    <t>Vipin Dewan</t>
  </si>
  <si>
    <t>Keshav Bhatt</t>
  </si>
  <si>
    <t>Shiv Prasad Bhatt</t>
  </si>
  <si>
    <t>Manisha</t>
  </si>
  <si>
    <t>Vijay Bahadur</t>
  </si>
  <si>
    <t>Neha</t>
  </si>
  <si>
    <t>Munni Lal</t>
  </si>
  <si>
    <t>Neha Sikdar</t>
  </si>
  <si>
    <t>Umesh Chandra Sikdar</t>
  </si>
  <si>
    <t>Prableen Kaur Bhatia</t>
  </si>
  <si>
    <t>Jasvinder Singh</t>
  </si>
  <si>
    <t>Prerna Khanna</t>
  </si>
  <si>
    <t>Lalit Khanna</t>
  </si>
  <si>
    <t>Priyanka Tomar</t>
  </si>
  <si>
    <t>Ajit Singh Tomar</t>
  </si>
  <si>
    <t>Rajeshwari Bansal</t>
  </si>
  <si>
    <t>Naresh Kumar Bansal</t>
  </si>
  <si>
    <t>Rinki Chauhan</t>
  </si>
  <si>
    <t>Vinod Kumar Chauhan</t>
  </si>
  <si>
    <t>Samiksha</t>
  </si>
  <si>
    <t>Rakesh Kumar</t>
  </si>
  <si>
    <t>Shikha Sharma</t>
  </si>
  <si>
    <t>Parmod Kumar Sharma</t>
  </si>
  <si>
    <t>Simran Sengar</t>
  </si>
  <si>
    <t>Ashok Sengar</t>
  </si>
  <si>
    <t>Suchita</t>
  </si>
  <si>
    <t>Ramji Maurya</t>
  </si>
  <si>
    <t>Tamanna Kaushik</t>
  </si>
  <si>
    <t>Jagpal Sharma</t>
  </si>
  <si>
    <t>Vaibhav Chaturvedi</t>
  </si>
  <si>
    <t>GC Chaturvedi</t>
  </si>
  <si>
    <t>Vishakha Panchal</t>
  </si>
  <si>
    <t>Ravinder Kumar Panchal</t>
  </si>
  <si>
    <t>SECTION : B</t>
  </si>
  <si>
    <t>Aakash Gupta</t>
  </si>
  <si>
    <t>Vinod Gupta</t>
  </si>
  <si>
    <t>Aditya Prakash Verma</t>
  </si>
  <si>
    <t>Satya Prakash Verma</t>
  </si>
  <si>
    <t>Alka Yadav</t>
  </si>
  <si>
    <t>Hemant Kumar Yadav</t>
  </si>
  <si>
    <t>Charu Gupta</t>
  </si>
  <si>
    <t>Mukesh Gupta</t>
  </si>
  <si>
    <t>Dev Ratan</t>
  </si>
  <si>
    <t>Akhilesh Kumar Gupta</t>
  </si>
  <si>
    <t>Ekta Pandey</t>
  </si>
  <si>
    <t>Ram Krishna Pandey</t>
  </si>
  <si>
    <t>Himani Khari</t>
  </si>
  <si>
    <t>Sunil Khari</t>
  </si>
  <si>
    <t>Janendra Kumar Yadav</t>
  </si>
  <si>
    <t>Jai Prakash Yadav</t>
  </si>
  <si>
    <t>Mamta Rathore</t>
  </si>
  <si>
    <t>Sahib Singh Rathore</t>
  </si>
  <si>
    <t>Manisha Goswami</t>
  </si>
  <si>
    <t>Ratan Singh</t>
  </si>
  <si>
    <t>Murli Manohar</t>
  </si>
  <si>
    <t>Shambhu Roy</t>
  </si>
  <si>
    <t>Neha Budhiraja</t>
  </si>
  <si>
    <t>Sat Pal Budhiraja</t>
  </si>
  <si>
    <t>Pooja</t>
  </si>
  <si>
    <t>Dayal Singh</t>
  </si>
  <si>
    <t>Preeti</t>
  </si>
  <si>
    <t>Gyan Singh</t>
  </si>
  <si>
    <t>Priscilla Woleng</t>
  </si>
  <si>
    <t>Wungnaohei Woleng</t>
  </si>
  <si>
    <t>Priyesha Maggo</t>
  </si>
  <si>
    <t>Chander Mohan Maggo</t>
  </si>
  <si>
    <t>Ranjeet Kumar</t>
  </si>
  <si>
    <t>R N Mandal</t>
  </si>
  <si>
    <t>Shabina Maryam</t>
  </si>
  <si>
    <t>M.T.M. Ansari</t>
  </si>
  <si>
    <t>Shilpa</t>
  </si>
  <si>
    <t>Sunil Kumar Sharma</t>
  </si>
  <si>
    <t>Subarna Sengupta</t>
  </si>
  <si>
    <t>Partha Sengupta</t>
  </si>
  <si>
    <t>Suyashi</t>
  </si>
  <si>
    <t>Sudhir Kumar</t>
  </si>
  <si>
    <t>Tanya Gupta</t>
  </si>
  <si>
    <t>Ashok Gupta</t>
  </si>
  <si>
    <t>SECTION : C</t>
  </si>
  <si>
    <t>Afsana Bano</t>
  </si>
  <si>
    <t>Saleemuddin</t>
  </si>
  <si>
    <t>Ajay Kumar</t>
  </si>
  <si>
    <t>Madhu Sudan Mandal</t>
  </si>
  <si>
    <t>Amit Kumar</t>
  </si>
  <si>
    <t>Subhash Chand</t>
  </si>
  <si>
    <t>Ankit</t>
  </si>
  <si>
    <t>Shashi Bhushan Prasad</t>
  </si>
  <si>
    <t>Anurag Kumar Jha</t>
  </si>
  <si>
    <t>Mahakant Jha</t>
  </si>
  <si>
    <t>Ashwini Kumar</t>
  </si>
  <si>
    <t>Rajendra Singh</t>
  </si>
  <si>
    <t>Deen Dayal</t>
  </si>
  <si>
    <t>Roshan Lal</t>
  </si>
  <si>
    <t>Dhananjay Kumar Mishra</t>
  </si>
  <si>
    <t>Nageshwar Mishra</t>
  </si>
  <si>
    <t>Gulpi Kumari</t>
  </si>
  <si>
    <t>Sukhdev Mahli</t>
  </si>
  <si>
    <t>Jyoti Saini</t>
  </si>
  <si>
    <t>Rampal</t>
  </si>
  <si>
    <t>Kanchan</t>
  </si>
  <si>
    <t>Gian Chand</t>
  </si>
  <si>
    <t>Nanku Kamal</t>
  </si>
  <si>
    <t>Moti Lal</t>
  </si>
  <si>
    <t>Rahul Mathur</t>
  </si>
  <si>
    <t>Vijay Pal</t>
  </si>
  <si>
    <t>Rajan Kumar</t>
  </si>
  <si>
    <t>Ram Yatan Paswan</t>
  </si>
  <si>
    <t>Rajnish Kumar</t>
  </si>
  <si>
    <t>Vidya Sagar Ram</t>
  </si>
  <si>
    <t>Rakesh Yadav</t>
  </si>
  <si>
    <t>Vikram Yadav</t>
  </si>
  <si>
    <t>Rohit Kumar Maurya</t>
  </si>
  <si>
    <t>Ashok Kumar Maurya</t>
  </si>
  <si>
    <t>Roshni</t>
  </si>
  <si>
    <t>Govind Singh Rawat</t>
  </si>
  <si>
    <t>Sachin Kumar</t>
  </si>
  <si>
    <t>Rajinder Singh Yadav</t>
  </si>
  <si>
    <t>Sandeep</t>
  </si>
  <si>
    <t>Raj Kumar</t>
  </si>
  <si>
    <t>Sanraj Meena</t>
  </si>
  <si>
    <t>Ramlal Meena</t>
  </si>
  <si>
    <t>Sudhanshu Kumar</t>
  </si>
  <si>
    <t>Ashok Kumar Chourasia</t>
  </si>
  <si>
    <t>Swati Singh</t>
  </si>
  <si>
    <t>Sunder Singh</t>
  </si>
  <si>
    <t>Vinod Kumar</t>
  </si>
  <si>
    <t>Sheetal Pandit</t>
  </si>
  <si>
    <t>Adil Rashid</t>
  </si>
  <si>
    <t>Wasi Ahmad</t>
  </si>
  <si>
    <t>26/32</t>
  </si>
  <si>
    <t>Rupali Tiwari</t>
  </si>
  <si>
    <t>Sh. Nand Kumar</t>
  </si>
  <si>
    <t>23/32</t>
  </si>
  <si>
    <t>Haider Ali</t>
  </si>
  <si>
    <t>Ekarar</t>
  </si>
  <si>
    <t>Nitin Kumar</t>
  </si>
  <si>
    <t>Prem Kumar</t>
  </si>
  <si>
    <t>27/32</t>
  </si>
  <si>
    <t>Baljit Kumar</t>
  </si>
  <si>
    <t>Govind Prasad</t>
  </si>
  <si>
    <t>-</t>
  </si>
  <si>
    <t>20/22</t>
  </si>
  <si>
    <t>Preeti Kumari</t>
  </si>
  <si>
    <t>1∕1</t>
  </si>
  <si>
    <t>SECTION : D</t>
  </si>
  <si>
    <t>24/8-28/8</t>
  </si>
  <si>
    <t>Amit Ranjan Paharpur</t>
  </si>
  <si>
    <t>Shankar Singh</t>
  </si>
  <si>
    <r>
      <t>5</t>
    </r>
    <r>
      <rPr>
        <sz val="11"/>
        <color theme="1"/>
        <rFont val="Calibri"/>
        <family val="2"/>
      </rPr>
      <t>∕</t>
    </r>
    <r>
      <rPr>
        <sz val="12.65"/>
        <color theme="1"/>
        <rFont val="Calibri"/>
        <family val="2"/>
      </rPr>
      <t>32</t>
    </r>
  </si>
  <si>
    <t>Ekta Sharma</t>
  </si>
  <si>
    <t>Bhagwat Sharma</t>
  </si>
  <si>
    <t>Maitreyi Haldar</t>
  </si>
  <si>
    <t>Arabinda Haldar</t>
  </si>
  <si>
    <t>20/32</t>
  </si>
  <si>
    <t>Preeti Hirani</t>
  </si>
  <si>
    <t>Shyam Lal Hirani</t>
  </si>
  <si>
    <t>31/32</t>
  </si>
  <si>
    <t>Swati</t>
  </si>
  <si>
    <t>29/32</t>
  </si>
  <si>
    <t xml:space="preserve">Pooja </t>
  </si>
  <si>
    <t>Ram Roop Singh</t>
  </si>
  <si>
    <t>19/25</t>
  </si>
  <si>
    <t>Aakansha Vasisht</t>
  </si>
  <si>
    <t>Dharmender Kumar Vasisht</t>
  </si>
  <si>
    <t>Akash</t>
  </si>
  <si>
    <t>Kedar Nath</t>
  </si>
  <si>
    <t>Bikash Kumar</t>
  </si>
  <si>
    <t>Hemal Mahakur</t>
  </si>
  <si>
    <t>Pradeep Kumkar Chourasia</t>
  </si>
  <si>
    <t>Shukul Prasad</t>
  </si>
  <si>
    <t>17/32</t>
  </si>
  <si>
    <t>Surbhi Gupta</t>
  </si>
  <si>
    <t>Santosh Kumar Gupta</t>
  </si>
  <si>
    <t>21/32</t>
  </si>
  <si>
    <t>Vani Kanojia</t>
  </si>
  <si>
    <t>Sunia Kanojia</t>
  </si>
  <si>
    <t>25/32</t>
  </si>
  <si>
    <t>Pranchi Singh Raghav</t>
  </si>
  <si>
    <t>N.S. Raghav</t>
  </si>
  <si>
    <t>Raghvendra Pandey</t>
  </si>
  <si>
    <t>Umesh Chandra</t>
  </si>
  <si>
    <t>Prashant Kumar Gupta</t>
  </si>
  <si>
    <t>Radha Mohan Prasad</t>
  </si>
  <si>
    <t>16/25</t>
  </si>
  <si>
    <t>Gunjan Gupta</t>
  </si>
  <si>
    <t>Satish Gupta</t>
  </si>
  <si>
    <t>Shivani Verma</t>
  </si>
  <si>
    <t>Sanjay Verma</t>
  </si>
  <si>
    <t>18/25</t>
  </si>
  <si>
    <t>Avanish Kumar Yadav</t>
  </si>
  <si>
    <t>Rajnath Yadav</t>
  </si>
  <si>
    <t>Benuka Shahi</t>
  </si>
  <si>
    <r>
      <t>1</t>
    </r>
    <r>
      <rPr>
        <sz val="11"/>
        <color theme="1"/>
        <rFont val="Calibri"/>
        <family val="2"/>
      </rPr>
      <t>∕</t>
    </r>
    <r>
      <rPr>
        <sz val="12.65"/>
        <color theme="1"/>
        <rFont val="Calibri"/>
        <family val="2"/>
      </rPr>
      <t>1</t>
    </r>
  </si>
  <si>
    <t>Aishwarya Singh</t>
  </si>
  <si>
    <t>Ratnesh Singh</t>
  </si>
  <si>
    <t>V. Krishnan</t>
  </si>
  <si>
    <t>Abhishek Sur</t>
  </si>
  <si>
    <t>Shivani Mamgair</t>
  </si>
  <si>
    <t>Divyanjali</t>
  </si>
  <si>
    <t>Pramod Kumar</t>
  </si>
  <si>
    <t>0/1</t>
  </si>
  <si>
    <t>Nidhi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</si>
</sst>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0"/>
      <name val="Calibri"/>
      <family val="2"/>
    </font>
    <font>
      <sz val="11"/>
      <name val="Book Antiqua"/>
      <family val="1"/>
    </font>
    <font>
      <u/>
      <sz val="11"/>
      <name val="Book Antiqua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Book Antiqua"/>
      <family val="1"/>
    </font>
    <font>
      <b/>
      <u/>
      <sz val="11"/>
      <color theme="1"/>
      <name val="Book Antiqua"/>
      <family val="1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2.6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" fillId="0" borderId="2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/>
    <xf numFmtId="0" fontId="10" fillId="2" borderId="0" xfId="0" applyFont="1" applyFill="1" applyBorder="1" applyAlignment="1">
      <alignment horizontal="center"/>
    </xf>
    <xf numFmtId="0" fontId="11" fillId="0" borderId="0" xfId="0" applyFont="1" applyAlignment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12" fillId="0" borderId="5" xfId="0" applyFont="1" applyBorder="1"/>
    <xf numFmtId="0" fontId="12" fillId="0" borderId="5" xfId="0" applyFont="1" applyFill="1" applyBorder="1"/>
    <xf numFmtId="0" fontId="0" fillId="0" borderId="7" xfId="0" applyFill="1" applyBorder="1"/>
    <xf numFmtId="0" fontId="0" fillId="0" borderId="5" xfId="0" applyFill="1" applyBorder="1" applyAlignment="1">
      <alignment horizontal="left"/>
    </xf>
    <xf numFmtId="0" fontId="0" fillId="0" borderId="5" xfId="0" applyBorder="1"/>
    <xf numFmtId="16" fontId="13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7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/>
    <xf numFmtId="2" fontId="1" fillId="0" borderId="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1" fontId="0" fillId="0" borderId="5" xfId="0" applyNumberFormat="1" applyBorder="1"/>
    <xf numFmtId="1" fontId="0" fillId="0" borderId="5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topLeftCell="B1" workbookViewId="0">
      <selection activeCell="J123" sqref="J123"/>
    </sheetView>
  </sheetViews>
  <sheetFormatPr defaultRowHeight="15" x14ac:dyDescent="0.25"/>
  <cols>
    <col min="1" max="1" width="7.42578125" customWidth="1"/>
    <col min="2" max="2" width="7.28515625" customWidth="1"/>
    <col min="3" max="3" width="23.42578125" customWidth="1"/>
    <col min="4" max="4" width="26" customWidth="1"/>
    <col min="13" max="13" width="9.5703125" bestFit="1" customWidth="1"/>
  </cols>
  <sheetData>
    <row r="1" spans="1:13" ht="16.5" x14ac:dyDescent="0.3">
      <c r="A1" s="1"/>
      <c r="B1" s="2"/>
      <c r="C1" s="3"/>
      <c r="D1" s="4" t="s">
        <v>0</v>
      </c>
      <c r="E1" s="3"/>
      <c r="F1" s="3"/>
      <c r="G1" s="3"/>
      <c r="H1" s="3"/>
      <c r="I1" s="3"/>
      <c r="J1" s="3"/>
      <c r="K1" s="3"/>
      <c r="L1" s="5"/>
      <c r="M1" s="5"/>
    </row>
    <row r="2" spans="1:13" ht="16.5" x14ac:dyDescent="0.3">
      <c r="A2" s="1"/>
      <c r="B2" s="2"/>
      <c r="C2" s="3"/>
      <c r="D2" s="4" t="s">
        <v>1</v>
      </c>
      <c r="E2" s="3"/>
      <c r="F2" s="3"/>
      <c r="G2" s="3"/>
      <c r="H2" s="3"/>
      <c r="I2" s="3"/>
      <c r="J2" s="3"/>
      <c r="K2" s="3"/>
      <c r="L2" s="5"/>
      <c r="M2" s="5"/>
    </row>
    <row r="3" spans="1:13" ht="16.5" x14ac:dyDescent="0.3">
      <c r="A3" s="1"/>
      <c r="B3" s="2"/>
      <c r="C3" s="3"/>
      <c r="D3" s="4" t="s">
        <v>2</v>
      </c>
      <c r="E3" s="3"/>
      <c r="F3" s="3"/>
      <c r="G3" s="3"/>
      <c r="H3" s="3"/>
      <c r="I3" s="3"/>
      <c r="J3" s="3"/>
      <c r="K3" s="3"/>
      <c r="L3" s="5"/>
      <c r="M3" s="5"/>
    </row>
    <row r="4" spans="1:13" ht="16.5" x14ac:dyDescent="0.3">
      <c r="A4" s="1"/>
      <c r="B4" s="2"/>
      <c r="C4" s="3"/>
      <c r="D4" s="6" t="s">
        <v>3</v>
      </c>
      <c r="E4" s="3"/>
      <c r="F4" s="3"/>
      <c r="G4" s="3"/>
      <c r="H4" s="3"/>
      <c r="I4" s="3"/>
      <c r="J4" s="3"/>
      <c r="K4" s="3"/>
      <c r="L4" s="5"/>
      <c r="M4" s="5"/>
    </row>
    <row r="5" spans="1:13" ht="16.5" x14ac:dyDescent="0.3">
      <c r="A5" s="1"/>
      <c r="B5" s="2"/>
      <c r="C5" s="3"/>
      <c r="D5" s="7" t="s">
        <v>4</v>
      </c>
      <c r="E5" s="3"/>
      <c r="F5" s="5"/>
      <c r="G5" s="5"/>
      <c r="H5" s="5"/>
      <c r="I5" s="5"/>
      <c r="J5" s="5"/>
      <c r="K5" s="5"/>
      <c r="L5" s="5"/>
      <c r="M5" s="5"/>
    </row>
    <row r="6" spans="1:13" ht="16.5" x14ac:dyDescent="0.3">
      <c r="A6" s="1"/>
      <c r="B6" s="2"/>
      <c r="C6" s="5"/>
      <c r="D6" s="8"/>
      <c r="E6" s="5"/>
      <c r="F6" s="5"/>
      <c r="G6" s="5"/>
      <c r="H6" s="5"/>
      <c r="I6" s="5"/>
      <c r="J6" s="5"/>
      <c r="K6" s="5"/>
      <c r="L6" s="5"/>
      <c r="M6" s="5"/>
    </row>
    <row r="7" spans="1:13" ht="18.75" x14ac:dyDescent="0.3">
      <c r="A7" s="1"/>
      <c r="B7" s="2"/>
      <c r="C7" s="9" t="s">
        <v>5</v>
      </c>
      <c r="D7" s="10"/>
      <c r="E7" s="10"/>
      <c r="F7" s="10"/>
      <c r="G7" s="10"/>
      <c r="H7" s="11"/>
      <c r="I7" s="11"/>
    </row>
    <row r="8" spans="1:13" ht="16.5" x14ac:dyDescent="0.3">
      <c r="A8" s="12"/>
      <c r="B8" s="13"/>
      <c r="D8" s="14" t="s">
        <v>6</v>
      </c>
    </row>
    <row r="9" spans="1:13" ht="17.25" thickBot="1" x14ac:dyDescent="0.35">
      <c r="A9" s="1"/>
      <c r="B9" s="2"/>
      <c r="C9" s="1"/>
      <c r="D9" s="1"/>
    </row>
    <row r="10" spans="1:13" ht="15.75" thickBot="1" x14ac:dyDescent="0.3">
      <c r="A10" s="15" t="s">
        <v>7</v>
      </c>
      <c r="B10" s="16" t="s">
        <v>8</v>
      </c>
      <c r="C10" s="17" t="s">
        <v>9</v>
      </c>
      <c r="D10" s="17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9">
        <v>42247</v>
      </c>
      <c r="L10" s="20" t="s">
        <v>17</v>
      </c>
      <c r="M10" s="21" t="s">
        <v>18</v>
      </c>
    </row>
    <row r="11" spans="1:13" ht="16.5" x14ac:dyDescent="0.3">
      <c r="A11" s="22">
        <v>1</v>
      </c>
      <c r="B11" s="22">
        <v>21</v>
      </c>
      <c r="C11" s="23" t="s">
        <v>19</v>
      </c>
      <c r="D11" s="23" t="s">
        <v>20</v>
      </c>
      <c r="E11" s="24">
        <v>4</v>
      </c>
      <c r="F11" s="24">
        <v>5</v>
      </c>
      <c r="G11" s="24">
        <v>6</v>
      </c>
      <c r="H11" s="24">
        <v>5</v>
      </c>
      <c r="I11" s="24">
        <v>5</v>
      </c>
      <c r="J11" s="24">
        <v>5</v>
      </c>
      <c r="K11" s="24">
        <v>1</v>
      </c>
      <c r="L11" s="24">
        <f>SUM(E11:K11)</f>
        <v>31</v>
      </c>
      <c r="M11" s="58">
        <f>(L11*100/34)</f>
        <v>91.17647058823529</v>
      </c>
    </row>
    <row r="12" spans="1:13" ht="16.5" x14ac:dyDescent="0.3">
      <c r="A12" s="25">
        <v>2</v>
      </c>
      <c r="B12" s="25">
        <v>64</v>
      </c>
      <c r="C12" s="26" t="s">
        <v>21</v>
      </c>
      <c r="D12" s="26" t="s">
        <v>22</v>
      </c>
      <c r="E12" s="27">
        <v>4</v>
      </c>
      <c r="F12" s="27">
        <v>6</v>
      </c>
      <c r="G12" s="27">
        <v>5</v>
      </c>
      <c r="H12" s="27">
        <v>5</v>
      </c>
      <c r="I12" s="27">
        <v>6</v>
      </c>
      <c r="J12" s="27">
        <v>4</v>
      </c>
      <c r="K12" s="27">
        <v>1</v>
      </c>
      <c r="L12" s="24">
        <f t="shared" ref="L12:L34" si="0">SUM(E12:K12)</f>
        <v>31</v>
      </c>
      <c r="M12" s="58">
        <f t="shared" ref="M12:M34" si="1">(L12*100/34)</f>
        <v>91.17647058823529</v>
      </c>
    </row>
    <row r="13" spans="1:13" ht="16.5" x14ac:dyDescent="0.3">
      <c r="A13" s="22">
        <v>3</v>
      </c>
      <c r="B13" s="25">
        <v>20</v>
      </c>
      <c r="C13" s="26" t="s">
        <v>23</v>
      </c>
      <c r="D13" s="26" t="s">
        <v>24</v>
      </c>
      <c r="E13" s="27">
        <v>4</v>
      </c>
      <c r="F13" s="27">
        <v>6</v>
      </c>
      <c r="G13" s="27">
        <v>6</v>
      </c>
      <c r="H13" s="27">
        <v>4</v>
      </c>
      <c r="I13" s="27">
        <v>5</v>
      </c>
      <c r="J13" s="27">
        <v>3</v>
      </c>
      <c r="K13" s="27">
        <v>1</v>
      </c>
      <c r="L13" s="24">
        <f t="shared" si="0"/>
        <v>29</v>
      </c>
      <c r="M13" s="58">
        <f t="shared" si="1"/>
        <v>85.294117647058826</v>
      </c>
    </row>
    <row r="14" spans="1:13" ht="16.5" x14ac:dyDescent="0.3">
      <c r="A14" s="25">
        <v>4</v>
      </c>
      <c r="B14" s="25">
        <v>68</v>
      </c>
      <c r="C14" s="26" t="s">
        <v>25</v>
      </c>
      <c r="D14" s="26" t="s">
        <v>26</v>
      </c>
      <c r="E14" s="27">
        <v>0</v>
      </c>
      <c r="F14" s="27">
        <v>1</v>
      </c>
      <c r="G14" s="27">
        <v>0</v>
      </c>
      <c r="H14" s="27">
        <v>0</v>
      </c>
      <c r="I14" s="27">
        <v>1</v>
      </c>
      <c r="J14" s="27">
        <v>1</v>
      </c>
      <c r="K14" s="27">
        <v>0</v>
      </c>
      <c r="L14" s="24">
        <f t="shared" si="0"/>
        <v>3</v>
      </c>
      <c r="M14" s="58">
        <f t="shared" si="1"/>
        <v>8.8235294117647065</v>
      </c>
    </row>
    <row r="15" spans="1:13" ht="16.5" x14ac:dyDescent="0.3">
      <c r="A15" s="22">
        <v>5</v>
      </c>
      <c r="B15" s="25">
        <v>3</v>
      </c>
      <c r="C15" s="26" t="s">
        <v>27</v>
      </c>
      <c r="D15" s="26" t="s">
        <v>28</v>
      </c>
      <c r="E15" s="27">
        <v>1</v>
      </c>
      <c r="F15" s="27">
        <v>4</v>
      </c>
      <c r="G15" s="27">
        <v>2</v>
      </c>
      <c r="H15" s="27">
        <v>0</v>
      </c>
      <c r="I15" s="27">
        <v>4</v>
      </c>
      <c r="J15" s="27">
        <v>3</v>
      </c>
      <c r="K15" s="27">
        <v>1</v>
      </c>
      <c r="L15" s="24">
        <f t="shared" si="0"/>
        <v>15</v>
      </c>
      <c r="M15" s="58">
        <f t="shared" si="1"/>
        <v>44.117647058823529</v>
      </c>
    </row>
    <row r="16" spans="1:13" ht="16.5" x14ac:dyDescent="0.3">
      <c r="A16" s="25">
        <v>6</v>
      </c>
      <c r="B16" s="25">
        <v>9</v>
      </c>
      <c r="C16" s="26" t="s">
        <v>29</v>
      </c>
      <c r="D16" s="26" t="s">
        <v>30</v>
      </c>
      <c r="E16" s="27">
        <v>2</v>
      </c>
      <c r="F16" s="27">
        <v>6</v>
      </c>
      <c r="G16" s="27">
        <v>6</v>
      </c>
      <c r="H16" s="27">
        <v>5</v>
      </c>
      <c r="I16" s="27">
        <v>5</v>
      </c>
      <c r="J16" s="27">
        <v>5</v>
      </c>
      <c r="K16" s="27">
        <v>0</v>
      </c>
      <c r="L16" s="24">
        <f t="shared" si="0"/>
        <v>29</v>
      </c>
      <c r="M16" s="58">
        <f t="shared" si="1"/>
        <v>85.294117647058826</v>
      </c>
    </row>
    <row r="17" spans="1:13" ht="16.5" x14ac:dyDescent="0.3">
      <c r="A17" s="22">
        <v>7</v>
      </c>
      <c r="B17" s="25">
        <v>67</v>
      </c>
      <c r="C17" s="26" t="s">
        <v>31</v>
      </c>
      <c r="D17" s="26" t="s">
        <v>32</v>
      </c>
      <c r="E17" s="27">
        <v>3</v>
      </c>
      <c r="F17" s="27">
        <v>0</v>
      </c>
      <c r="G17" s="27">
        <v>0</v>
      </c>
      <c r="H17" s="27">
        <v>2</v>
      </c>
      <c r="I17" s="27">
        <v>6</v>
      </c>
      <c r="J17" s="27">
        <v>5</v>
      </c>
      <c r="K17" s="27">
        <v>1</v>
      </c>
      <c r="L17" s="24">
        <f t="shared" si="0"/>
        <v>17</v>
      </c>
      <c r="M17" s="58">
        <f t="shared" si="1"/>
        <v>50</v>
      </c>
    </row>
    <row r="18" spans="1:13" ht="16.5" x14ac:dyDescent="0.3">
      <c r="A18" s="25">
        <v>8</v>
      </c>
      <c r="B18" s="25">
        <v>58</v>
      </c>
      <c r="C18" s="26" t="s">
        <v>33</v>
      </c>
      <c r="D18" s="26" t="s">
        <v>34</v>
      </c>
      <c r="E18" s="27">
        <v>4</v>
      </c>
      <c r="F18" s="27">
        <v>4</v>
      </c>
      <c r="G18" s="27">
        <v>6</v>
      </c>
      <c r="H18" s="27">
        <v>4</v>
      </c>
      <c r="I18" s="27">
        <v>6</v>
      </c>
      <c r="J18" s="27">
        <v>5</v>
      </c>
      <c r="K18" s="27">
        <v>0</v>
      </c>
      <c r="L18" s="24">
        <f t="shared" si="0"/>
        <v>29</v>
      </c>
      <c r="M18" s="58">
        <f t="shared" si="1"/>
        <v>85.294117647058826</v>
      </c>
    </row>
    <row r="19" spans="1:13" ht="16.5" x14ac:dyDescent="0.3">
      <c r="A19" s="22">
        <v>9</v>
      </c>
      <c r="B19" s="25">
        <v>15</v>
      </c>
      <c r="C19" s="26" t="s">
        <v>35</v>
      </c>
      <c r="D19" s="26" t="s">
        <v>36</v>
      </c>
      <c r="E19" s="27">
        <v>4</v>
      </c>
      <c r="F19" s="27">
        <v>2</v>
      </c>
      <c r="G19" s="27">
        <v>3</v>
      </c>
      <c r="H19" s="27">
        <v>5</v>
      </c>
      <c r="I19" s="27">
        <v>6</v>
      </c>
      <c r="J19" s="27">
        <v>2</v>
      </c>
      <c r="K19" s="27">
        <v>0</v>
      </c>
      <c r="L19" s="24">
        <f t="shared" si="0"/>
        <v>22</v>
      </c>
      <c r="M19" s="58">
        <f t="shared" si="1"/>
        <v>64.705882352941174</v>
      </c>
    </row>
    <row r="20" spans="1:13" ht="16.5" x14ac:dyDescent="0.3">
      <c r="A20" s="25">
        <v>10</v>
      </c>
      <c r="B20" s="25">
        <v>44</v>
      </c>
      <c r="C20" s="26" t="s">
        <v>37</v>
      </c>
      <c r="D20" s="26" t="s">
        <v>38</v>
      </c>
      <c r="E20" s="27">
        <v>4</v>
      </c>
      <c r="F20" s="27">
        <v>5</v>
      </c>
      <c r="G20" s="27">
        <v>6</v>
      </c>
      <c r="H20" s="27">
        <v>5</v>
      </c>
      <c r="I20" s="27">
        <v>6</v>
      </c>
      <c r="J20" s="27">
        <v>4</v>
      </c>
      <c r="K20" s="27">
        <v>1</v>
      </c>
      <c r="L20" s="24">
        <f t="shared" si="0"/>
        <v>31</v>
      </c>
      <c r="M20" s="58">
        <f t="shared" si="1"/>
        <v>91.17647058823529</v>
      </c>
    </row>
    <row r="21" spans="1:13" ht="16.5" x14ac:dyDescent="0.3">
      <c r="A21" s="22">
        <v>11</v>
      </c>
      <c r="B21" s="25">
        <v>28</v>
      </c>
      <c r="C21" s="26" t="s">
        <v>39</v>
      </c>
      <c r="D21" s="26" t="s">
        <v>40</v>
      </c>
      <c r="E21" s="27">
        <v>2</v>
      </c>
      <c r="F21" s="27">
        <v>5</v>
      </c>
      <c r="G21" s="28">
        <v>6</v>
      </c>
      <c r="H21" s="27">
        <v>5</v>
      </c>
      <c r="I21" s="27">
        <v>5</v>
      </c>
      <c r="J21" s="27">
        <v>5</v>
      </c>
      <c r="K21" s="27">
        <v>1</v>
      </c>
      <c r="L21" s="24">
        <f t="shared" si="0"/>
        <v>29</v>
      </c>
      <c r="M21" s="58">
        <f t="shared" si="1"/>
        <v>85.294117647058826</v>
      </c>
    </row>
    <row r="22" spans="1:13" ht="16.5" x14ac:dyDescent="0.3">
      <c r="A22" s="25">
        <v>12</v>
      </c>
      <c r="B22" s="25">
        <v>30</v>
      </c>
      <c r="C22" s="26" t="s">
        <v>41</v>
      </c>
      <c r="D22" s="26" t="s">
        <v>42</v>
      </c>
      <c r="E22" s="27">
        <v>1</v>
      </c>
      <c r="F22" s="27">
        <v>6</v>
      </c>
      <c r="G22" s="27">
        <v>5</v>
      </c>
      <c r="H22" s="27">
        <v>5</v>
      </c>
      <c r="I22" s="27">
        <v>5</v>
      </c>
      <c r="J22" s="27">
        <v>5</v>
      </c>
      <c r="K22" s="27">
        <v>1</v>
      </c>
      <c r="L22" s="24">
        <f t="shared" si="0"/>
        <v>28</v>
      </c>
      <c r="M22" s="58">
        <f t="shared" si="1"/>
        <v>82.352941176470594</v>
      </c>
    </row>
    <row r="23" spans="1:13" ht="16.5" x14ac:dyDescent="0.3">
      <c r="A23" s="22">
        <v>13</v>
      </c>
      <c r="B23" s="25">
        <v>35</v>
      </c>
      <c r="C23" s="26" t="s">
        <v>43</v>
      </c>
      <c r="D23" s="26" t="s">
        <v>44</v>
      </c>
      <c r="E23" s="27">
        <v>3</v>
      </c>
      <c r="F23" s="27">
        <v>6</v>
      </c>
      <c r="G23" s="27">
        <v>6</v>
      </c>
      <c r="H23" s="27">
        <v>4</v>
      </c>
      <c r="I23" s="27">
        <v>4</v>
      </c>
      <c r="J23" s="27">
        <v>5</v>
      </c>
      <c r="K23" s="27">
        <v>0</v>
      </c>
      <c r="L23" s="24">
        <f t="shared" si="0"/>
        <v>28</v>
      </c>
      <c r="M23" s="58">
        <f t="shared" si="1"/>
        <v>82.352941176470594</v>
      </c>
    </row>
    <row r="24" spans="1:13" ht="16.5" x14ac:dyDescent="0.3">
      <c r="A24" s="25">
        <v>14</v>
      </c>
      <c r="B24" s="25">
        <v>78</v>
      </c>
      <c r="C24" s="26" t="s">
        <v>45</v>
      </c>
      <c r="D24" s="26" t="s">
        <v>46</v>
      </c>
      <c r="E24" s="27">
        <v>4</v>
      </c>
      <c r="F24" s="27">
        <v>5</v>
      </c>
      <c r="G24" s="27">
        <v>5</v>
      </c>
      <c r="H24" s="27">
        <v>3</v>
      </c>
      <c r="I24" s="27">
        <v>4</v>
      </c>
      <c r="J24" s="27">
        <v>5</v>
      </c>
      <c r="K24" s="27">
        <v>1</v>
      </c>
      <c r="L24" s="24">
        <f>SUM(E24:K24)</f>
        <v>27</v>
      </c>
      <c r="M24" s="58">
        <f t="shared" si="1"/>
        <v>79.411764705882348</v>
      </c>
    </row>
    <row r="25" spans="1:13" ht="16.5" x14ac:dyDescent="0.3">
      <c r="A25" s="22">
        <v>15</v>
      </c>
      <c r="B25" s="25">
        <v>29</v>
      </c>
      <c r="C25" s="26" t="s">
        <v>47</v>
      </c>
      <c r="D25" s="26" t="s">
        <v>48</v>
      </c>
      <c r="E25" s="27">
        <v>4</v>
      </c>
      <c r="F25" s="27">
        <v>6</v>
      </c>
      <c r="G25" s="27">
        <v>6</v>
      </c>
      <c r="H25" s="27">
        <v>5</v>
      </c>
      <c r="I25" s="27">
        <v>6</v>
      </c>
      <c r="J25" s="27">
        <v>4</v>
      </c>
      <c r="K25" s="27">
        <v>1</v>
      </c>
      <c r="L25" s="24">
        <f t="shared" si="0"/>
        <v>32</v>
      </c>
      <c r="M25" s="58">
        <f t="shared" si="1"/>
        <v>94.117647058823536</v>
      </c>
    </row>
    <row r="26" spans="1:13" ht="16.5" x14ac:dyDescent="0.3">
      <c r="A26" s="25">
        <v>16</v>
      </c>
      <c r="B26" s="25">
        <v>73</v>
      </c>
      <c r="C26" s="26" t="s">
        <v>49</v>
      </c>
      <c r="D26" s="26" t="s">
        <v>50</v>
      </c>
      <c r="E26" s="27">
        <v>4</v>
      </c>
      <c r="F26" s="27">
        <v>6</v>
      </c>
      <c r="G26" s="27">
        <v>6</v>
      </c>
      <c r="H26" s="27">
        <v>5</v>
      </c>
      <c r="I26" s="27">
        <v>6</v>
      </c>
      <c r="J26" s="27">
        <v>4</v>
      </c>
      <c r="K26" s="27">
        <v>1</v>
      </c>
      <c r="L26" s="24">
        <f t="shared" si="0"/>
        <v>32</v>
      </c>
      <c r="M26" s="58">
        <f t="shared" si="1"/>
        <v>94.117647058823536</v>
      </c>
    </row>
    <row r="27" spans="1:13" ht="16.5" x14ac:dyDescent="0.3">
      <c r="A27" s="22">
        <v>17</v>
      </c>
      <c r="B27" s="25">
        <v>48</v>
      </c>
      <c r="C27" s="26" t="s">
        <v>51</v>
      </c>
      <c r="D27" s="26" t="s">
        <v>52</v>
      </c>
      <c r="E27" s="27">
        <v>4</v>
      </c>
      <c r="F27" s="27">
        <v>6</v>
      </c>
      <c r="G27" s="27">
        <v>5</v>
      </c>
      <c r="H27" s="27">
        <v>5</v>
      </c>
      <c r="I27" s="27">
        <v>5</v>
      </c>
      <c r="J27" s="27">
        <v>4</v>
      </c>
      <c r="K27" s="27">
        <v>1</v>
      </c>
      <c r="L27" s="24">
        <f t="shared" si="0"/>
        <v>30</v>
      </c>
      <c r="M27" s="58">
        <f t="shared" si="1"/>
        <v>88.235294117647058</v>
      </c>
    </row>
    <row r="28" spans="1:13" ht="16.5" x14ac:dyDescent="0.3">
      <c r="A28" s="25">
        <v>18</v>
      </c>
      <c r="B28" s="25">
        <v>84</v>
      </c>
      <c r="C28" s="26" t="s">
        <v>53</v>
      </c>
      <c r="D28" s="26" t="s">
        <v>54</v>
      </c>
      <c r="E28" s="27">
        <v>4</v>
      </c>
      <c r="F28" s="27">
        <v>6</v>
      </c>
      <c r="G28" s="27">
        <v>5</v>
      </c>
      <c r="H28" s="27">
        <v>2</v>
      </c>
      <c r="I28" s="27">
        <v>0</v>
      </c>
      <c r="J28" s="27">
        <v>2</v>
      </c>
      <c r="K28" s="27">
        <v>1</v>
      </c>
      <c r="L28" s="24">
        <f t="shared" si="0"/>
        <v>20</v>
      </c>
      <c r="M28" s="58">
        <f t="shared" si="1"/>
        <v>58.823529411764703</v>
      </c>
    </row>
    <row r="29" spans="1:13" ht="16.5" x14ac:dyDescent="0.3">
      <c r="A29" s="22">
        <v>19</v>
      </c>
      <c r="B29" s="25">
        <v>13</v>
      </c>
      <c r="C29" s="26" t="s">
        <v>55</v>
      </c>
      <c r="D29" s="26" t="s">
        <v>56</v>
      </c>
      <c r="E29" s="27">
        <v>4</v>
      </c>
      <c r="F29" s="27">
        <v>6</v>
      </c>
      <c r="G29" s="27">
        <v>5</v>
      </c>
      <c r="H29" s="27">
        <v>5</v>
      </c>
      <c r="I29" s="27">
        <v>6</v>
      </c>
      <c r="J29" s="27">
        <v>5</v>
      </c>
      <c r="K29" s="27">
        <v>1</v>
      </c>
      <c r="L29" s="24">
        <f t="shared" si="0"/>
        <v>32</v>
      </c>
      <c r="M29" s="58">
        <f t="shared" si="1"/>
        <v>94.117647058823536</v>
      </c>
    </row>
    <row r="30" spans="1:13" ht="16.5" x14ac:dyDescent="0.3">
      <c r="A30" s="25">
        <v>20</v>
      </c>
      <c r="B30" s="25">
        <v>79</v>
      </c>
      <c r="C30" s="26" t="s">
        <v>57</v>
      </c>
      <c r="D30" s="26" t="s">
        <v>58</v>
      </c>
      <c r="E30" s="27">
        <v>4</v>
      </c>
      <c r="F30" s="27">
        <v>4</v>
      </c>
      <c r="G30" s="27">
        <v>4</v>
      </c>
      <c r="H30" s="27">
        <v>3</v>
      </c>
      <c r="I30" s="27">
        <v>4</v>
      </c>
      <c r="J30" s="27">
        <v>0</v>
      </c>
      <c r="K30" s="27">
        <v>0</v>
      </c>
      <c r="L30" s="24">
        <f t="shared" si="0"/>
        <v>19</v>
      </c>
      <c r="M30" s="58">
        <f t="shared" si="1"/>
        <v>55.882352941176471</v>
      </c>
    </row>
    <row r="31" spans="1:13" ht="16.5" x14ac:dyDescent="0.3">
      <c r="A31" s="22">
        <v>21</v>
      </c>
      <c r="B31" s="25">
        <v>6</v>
      </c>
      <c r="C31" s="26" t="s">
        <v>59</v>
      </c>
      <c r="D31" s="26" t="s">
        <v>60</v>
      </c>
      <c r="E31" s="27">
        <v>3</v>
      </c>
      <c r="F31" s="27">
        <v>6</v>
      </c>
      <c r="G31" s="27">
        <v>5</v>
      </c>
      <c r="H31" s="27">
        <v>3</v>
      </c>
      <c r="I31" s="27">
        <v>4</v>
      </c>
      <c r="J31" s="27">
        <v>2</v>
      </c>
      <c r="K31" s="27">
        <v>0</v>
      </c>
      <c r="L31" s="24">
        <f t="shared" si="0"/>
        <v>23</v>
      </c>
      <c r="M31" s="58">
        <f t="shared" si="1"/>
        <v>67.647058823529406</v>
      </c>
    </row>
    <row r="32" spans="1:13" ht="16.5" x14ac:dyDescent="0.3">
      <c r="A32" s="25">
        <v>22</v>
      </c>
      <c r="B32" s="25">
        <v>40</v>
      </c>
      <c r="C32" s="26" t="s">
        <v>61</v>
      </c>
      <c r="D32" s="26" t="s">
        <v>62</v>
      </c>
      <c r="E32" s="27">
        <v>4</v>
      </c>
      <c r="F32" s="27">
        <v>6</v>
      </c>
      <c r="G32" s="27">
        <v>6</v>
      </c>
      <c r="H32" s="27">
        <v>5</v>
      </c>
      <c r="I32" s="27">
        <v>5</v>
      </c>
      <c r="J32" s="27">
        <v>5</v>
      </c>
      <c r="K32" s="27">
        <v>1</v>
      </c>
      <c r="L32" s="24">
        <f t="shared" si="0"/>
        <v>32</v>
      </c>
      <c r="M32" s="58">
        <f t="shared" si="1"/>
        <v>94.117647058823536</v>
      </c>
    </row>
    <row r="33" spans="1:13" ht="16.5" x14ac:dyDescent="0.3">
      <c r="A33" s="22">
        <v>23</v>
      </c>
      <c r="B33" s="25">
        <v>45</v>
      </c>
      <c r="C33" s="26" t="s">
        <v>63</v>
      </c>
      <c r="D33" s="26" t="s">
        <v>64</v>
      </c>
      <c r="E33" s="27">
        <v>3</v>
      </c>
      <c r="F33" s="27">
        <v>6</v>
      </c>
      <c r="G33" s="27">
        <v>6</v>
      </c>
      <c r="H33" s="27">
        <v>5</v>
      </c>
      <c r="I33" s="27">
        <v>6</v>
      </c>
      <c r="J33" s="27">
        <v>5</v>
      </c>
      <c r="K33" s="27">
        <v>1</v>
      </c>
      <c r="L33" s="24">
        <f t="shared" si="0"/>
        <v>32</v>
      </c>
      <c r="M33" s="58">
        <f t="shared" si="1"/>
        <v>94.117647058823536</v>
      </c>
    </row>
    <row r="34" spans="1:13" ht="16.5" x14ac:dyDescent="0.3">
      <c r="A34" s="25">
        <v>24</v>
      </c>
      <c r="B34" s="25">
        <v>69</v>
      </c>
      <c r="C34" s="26" t="s">
        <v>65</v>
      </c>
      <c r="D34" s="26" t="s">
        <v>66</v>
      </c>
      <c r="E34" s="27">
        <v>4</v>
      </c>
      <c r="F34" s="27">
        <v>6</v>
      </c>
      <c r="G34" s="27">
        <v>4</v>
      </c>
      <c r="H34" s="27">
        <v>4</v>
      </c>
      <c r="I34" s="27">
        <v>3</v>
      </c>
      <c r="J34" s="27">
        <v>5</v>
      </c>
      <c r="K34" s="27">
        <v>0</v>
      </c>
      <c r="L34" s="24">
        <f t="shared" si="0"/>
        <v>26</v>
      </c>
      <c r="M34" s="58">
        <f t="shared" si="1"/>
        <v>76.470588235294116</v>
      </c>
    </row>
    <row r="35" spans="1:13" x14ac:dyDescent="0.25">
      <c r="M35" s="59"/>
    </row>
    <row r="36" spans="1:13" x14ac:dyDescent="0.25">
      <c r="C36" s="29" t="s">
        <v>67</v>
      </c>
      <c r="E36" s="30"/>
      <c r="F36" s="31"/>
      <c r="G36" s="31"/>
      <c r="H36" s="31"/>
      <c r="I36" s="31"/>
      <c r="J36" s="31"/>
      <c r="K36" s="31"/>
      <c r="M36" s="59"/>
    </row>
    <row r="37" spans="1:13" ht="15.75" thickBot="1" x14ac:dyDescent="0.3">
      <c r="M37" s="59"/>
    </row>
    <row r="38" spans="1:13" ht="15.75" thickBot="1" x14ac:dyDescent="0.3">
      <c r="A38" s="32" t="s">
        <v>7</v>
      </c>
      <c r="B38" s="33" t="s">
        <v>8</v>
      </c>
      <c r="C38" s="34" t="s">
        <v>9</v>
      </c>
      <c r="D38" s="35" t="s">
        <v>10</v>
      </c>
      <c r="E38" s="18" t="s">
        <v>11</v>
      </c>
      <c r="F38" s="18" t="s">
        <v>12</v>
      </c>
      <c r="G38" s="18" t="s">
        <v>13</v>
      </c>
      <c r="H38" s="18" t="s">
        <v>14</v>
      </c>
      <c r="I38" s="18" t="s">
        <v>15</v>
      </c>
      <c r="J38" s="18" t="s">
        <v>16</v>
      </c>
      <c r="K38" s="19">
        <v>42247</v>
      </c>
      <c r="L38" s="18" t="s">
        <v>17</v>
      </c>
      <c r="M38" s="60" t="s">
        <v>18</v>
      </c>
    </row>
    <row r="39" spans="1:13" ht="16.5" x14ac:dyDescent="0.3">
      <c r="A39" s="22">
        <v>1</v>
      </c>
      <c r="B39" s="22">
        <v>2</v>
      </c>
      <c r="C39" s="23" t="s">
        <v>68</v>
      </c>
      <c r="D39" s="23" t="s">
        <v>69</v>
      </c>
      <c r="E39" s="24">
        <v>4</v>
      </c>
      <c r="F39" s="24">
        <v>6</v>
      </c>
      <c r="G39" s="24">
        <v>6</v>
      </c>
      <c r="H39" s="24">
        <v>4</v>
      </c>
      <c r="I39" s="24">
        <v>6</v>
      </c>
      <c r="J39" s="24">
        <v>4</v>
      </c>
      <c r="K39" s="24">
        <v>0</v>
      </c>
      <c r="L39" s="24">
        <f>SUM(E39:K39)</f>
        <v>30</v>
      </c>
      <c r="M39" s="58">
        <f>(L39*100/34)</f>
        <v>88.235294117647058</v>
      </c>
    </row>
    <row r="40" spans="1:13" ht="16.5" x14ac:dyDescent="0.3">
      <c r="A40" s="25">
        <v>2</v>
      </c>
      <c r="B40" s="25">
        <v>23</v>
      </c>
      <c r="C40" s="26" t="s">
        <v>70</v>
      </c>
      <c r="D40" s="26" t="s">
        <v>71</v>
      </c>
      <c r="E40" s="27">
        <v>4</v>
      </c>
      <c r="F40" s="27">
        <v>6</v>
      </c>
      <c r="G40" s="27">
        <v>5</v>
      </c>
      <c r="H40" s="27">
        <v>4</v>
      </c>
      <c r="I40" s="27">
        <v>6</v>
      </c>
      <c r="J40" s="27">
        <v>4</v>
      </c>
      <c r="K40" s="27">
        <v>0</v>
      </c>
      <c r="L40" s="24">
        <f t="shared" ref="L40:L60" si="2">SUM(E40:K40)</f>
        <v>29</v>
      </c>
      <c r="M40" s="58">
        <f t="shared" ref="M40:M60" si="3">(L40*100/34)</f>
        <v>85.294117647058826</v>
      </c>
    </row>
    <row r="41" spans="1:13" ht="16.5" x14ac:dyDescent="0.3">
      <c r="A41" s="22">
        <v>3</v>
      </c>
      <c r="B41" s="25">
        <v>53</v>
      </c>
      <c r="C41" s="26" t="s">
        <v>72</v>
      </c>
      <c r="D41" s="26" t="s">
        <v>73</v>
      </c>
      <c r="E41" s="27">
        <v>1</v>
      </c>
      <c r="F41" s="27">
        <v>3</v>
      </c>
      <c r="G41" s="27">
        <v>5</v>
      </c>
      <c r="H41" s="27">
        <v>5</v>
      </c>
      <c r="I41" s="27">
        <v>6</v>
      </c>
      <c r="J41" s="27">
        <v>3</v>
      </c>
      <c r="K41" s="27">
        <v>1</v>
      </c>
      <c r="L41" s="24">
        <f t="shared" si="2"/>
        <v>24</v>
      </c>
      <c r="M41" s="58">
        <f t="shared" si="3"/>
        <v>70.588235294117652</v>
      </c>
    </row>
    <row r="42" spans="1:13" ht="16.5" x14ac:dyDescent="0.3">
      <c r="A42" s="25">
        <v>4</v>
      </c>
      <c r="B42" s="25">
        <v>34</v>
      </c>
      <c r="C42" s="26" t="s">
        <v>74</v>
      </c>
      <c r="D42" s="26" t="s">
        <v>75</v>
      </c>
      <c r="E42" s="27">
        <v>4</v>
      </c>
      <c r="F42" s="27">
        <v>5</v>
      </c>
      <c r="G42" s="27">
        <v>6</v>
      </c>
      <c r="H42" s="27">
        <v>4</v>
      </c>
      <c r="I42" s="27">
        <v>5</v>
      </c>
      <c r="J42" s="27">
        <v>1</v>
      </c>
      <c r="K42" s="27">
        <v>1</v>
      </c>
      <c r="L42" s="24">
        <f t="shared" si="2"/>
        <v>26</v>
      </c>
      <c r="M42" s="58">
        <f t="shared" si="3"/>
        <v>76.470588235294116</v>
      </c>
    </row>
    <row r="43" spans="1:13" ht="16.5" x14ac:dyDescent="0.3">
      <c r="A43" s="22">
        <v>5</v>
      </c>
      <c r="B43" s="25">
        <v>12</v>
      </c>
      <c r="C43" s="26" t="s">
        <v>76</v>
      </c>
      <c r="D43" s="26" t="s">
        <v>77</v>
      </c>
      <c r="E43" s="27">
        <v>4</v>
      </c>
      <c r="F43" s="27">
        <v>5</v>
      </c>
      <c r="G43" s="27">
        <v>5</v>
      </c>
      <c r="H43" s="27">
        <v>2</v>
      </c>
      <c r="I43" s="27">
        <v>5</v>
      </c>
      <c r="J43" s="27">
        <v>3</v>
      </c>
      <c r="K43" s="27">
        <v>0</v>
      </c>
      <c r="L43" s="24">
        <f t="shared" si="2"/>
        <v>24</v>
      </c>
      <c r="M43" s="58">
        <f t="shared" si="3"/>
        <v>70.588235294117652</v>
      </c>
    </row>
    <row r="44" spans="1:13" ht="16.5" x14ac:dyDescent="0.3">
      <c r="A44" s="25">
        <v>6</v>
      </c>
      <c r="B44" s="25">
        <v>59</v>
      </c>
      <c r="C44" s="26" t="s">
        <v>78</v>
      </c>
      <c r="D44" s="26" t="s">
        <v>79</v>
      </c>
      <c r="E44" s="27">
        <v>4</v>
      </c>
      <c r="F44" s="27">
        <v>5</v>
      </c>
      <c r="G44" s="27">
        <v>6</v>
      </c>
      <c r="H44" s="27">
        <v>5</v>
      </c>
      <c r="I44" s="27">
        <v>6</v>
      </c>
      <c r="J44" s="27">
        <v>4</v>
      </c>
      <c r="K44" s="27">
        <v>1</v>
      </c>
      <c r="L44" s="24">
        <f t="shared" si="2"/>
        <v>31</v>
      </c>
      <c r="M44" s="58">
        <f t="shared" si="3"/>
        <v>91.17647058823529</v>
      </c>
    </row>
    <row r="45" spans="1:13" ht="16.5" x14ac:dyDescent="0.3">
      <c r="A45" s="22">
        <v>7</v>
      </c>
      <c r="B45" s="25">
        <v>61</v>
      </c>
      <c r="C45" s="26" t="s">
        <v>80</v>
      </c>
      <c r="D45" s="26" t="s">
        <v>81</v>
      </c>
      <c r="E45" s="27">
        <v>4</v>
      </c>
      <c r="F45" s="27">
        <v>6</v>
      </c>
      <c r="G45" s="27">
        <v>6</v>
      </c>
      <c r="H45" s="27">
        <v>4</v>
      </c>
      <c r="I45" s="27">
        <v>5</v>
      </c>
      <c r="J45" s="27">
        <v>4</v>
      </c>
      <c r="K45" s="27">
        <v>1</v>
      </c>
      <c r="L45" s="24">
        <f t="shared" si="2"/>
        <v>30</v>
      </c>
      <c r="M45" s="58">
        <f t="shared" si="3"/>
        <v>88.235294117647058</v>
      </c>
    </row>
    <row r="46" spans="1:13" ht="16.5" x14ac:dyDescent="0.3">
      <c r="A46" s="25">
        <v>8</v>
      </c>
      <c r="B46" s="25">
        <v>49</v>
      </c>
      <c r="C46" s="26" t="s">
        <v>82</v>
      </c>
      <c r="D46" s="26" t="s">
        <v>83</v>
      </c>
      <c r="E46" s="27">
        <v>4</v>
      </c>
      <c r="F46" s="27">
        <v>6</v>
      </c>
      <c r="G46" s="27">
        <v>6</v>
      </c>
      <c r="H46" s="27">
        <v>4</v>
      </c>
      <c r="I46" s="27">
        <v>5</v>
      </c>
      <c r="J46" s="27">
        <v>5</v>
      </c>
      <c r="K46" s="27">
        <v>1</v>
      </c>
      <c r="L46" s="24">
        <f t="shared" si="2"/>
        <v>31</v>
      </c>
      <c r="M46" s="58">
        <f t="shared" si="3"/>
        <v>91.17647058823529</v>
      </c>
    </row>
    <row r="47" spans="1:13" ht="16.5" x14ac:dyDescent="0.3">
      <c r="A47" s="22">
        <v>9</v>
      </c>
      <c r="B47" s="25">
        <v>33</v>
      </c>
      <c r="C47" s="26" t="s">
        <v>84</v>
      </c>
      <c r="D47" s="26" t="s">
        <v>85</v>
      </c>
      <c r="E47" s="27">
        <v>4</v>
      </c>
      <c r="F47" s="27">
        <v>4</v>
      </c>
      <c r="G47" s="27">
        <v>6</v>
      </c>
      <c r="H47" s="27">
        <v>5</v>
      </c>
      <c r="I47" s="27">
        <v>6</v>
      </c>
      <c r="J47" s="27">
        <v>5</v>
      </c>
      <c r="K47" s="27">
        <v>1</v>
      </c>
      <c r="L47" s="24">
        <f t="shared" si="2"/>
        <v>31</v>
      </c>
      <c r="M47" s="58">
        <f t="shared" si="3"/>
        <v>91.17647058823529</v>
      </c>
    </row>
    <row r="48" spans="1:13" ht="16.5" x14ac:dyDescent="0.3">
      <c r="A48" s="25">
        <v>10</v>
      </c>
      <c r="B48" s="25">
        <v>36</v>
      </c>
      <c r="C48" s="26" t="s">
        <v>86</v>
      </c>
      <c r="D48" s="26" t="s">
        <v>87</v>
      </c>
      <c r="E48" s="27">
        <v>4</v>
      </c>
      <c r="F48" s="27">
        <v>6</v>
      </c>
      <c r="G48" s="27">
        <v>4</v>
      </c>
      <c r="H48" s="27">
        <v>5</v>
      </c>
      <c r="I48" s="27">
        <v>5</v>
      </c>
      <c r="J48" s="27">
        <v>4</v>
      </c>
      <c r="K48" s="27">
        <v>1</v>
      </c>
      <c r="L48" s="24">
        <f t="shared" si="2"/>
        <v>29</v>
      </c>
      <c r="M48" s="58">
        <f t="shared" si="3"/>
        <v>85.294117647058826</v>
      </c>
    </row>
    <row r="49" spans="1:13" ht="16.5" x14ac:dyDescent="0.3">
      <c r="A49" s="22">
        <v>11</v>
      </c>
      <c r="B49" s="25">
        <v>72</v>
      </c>
      <c r="C49" s="26" t="s">
        <v>88</v>
      </c>
      <c r="D49" s="26" t="s">
        <v>89</v>
      </c>
      <c r="E49" s="27">
        <v>2</v>
      </c>
      <c r="F49" s="27">
        <v>4</v>
      </c>
      <c r="G49" s="27">
        <v>4</v>
      </c>
      <c r="H49" s="27">
        <v>4</v>
      </c>
      <c r="I49" s="27">
        <v>5</v>
      </c>
      <c r="J49" s="27">
        <v>3</v>
      </c>
      <c r="K49" s="27">
        <v>0</v>
      </c>
      <c r="L49" s="24">
        <f t="shared" si="2"/>
        <v>22</v>
      </c>
      <c r="M49" s="58">
        <f t="shared" si="3"/>
        <v>64.705882352941174</v>
      </c>
    </row>
    <row r="50" spans="1:13" ht="16.5" x14ac:dyDescent="0.3">
      <c r="A50" s="25">
        <v>12</v>
      </c>
      <c r="B50" s="25">
        <v>52</v>
      </c>
      <c r="C50" s="26" t="s">
        <v>90</v>
      </c>
      <c r="D50" s="26" t="s">
        <v>91</v>
      </c>
      <c r="E50" s="27">
        <v>2</v>
      </c>
      <c r="F50" s="27">
        <v>6</v>
      </c>
      <c r="G50" s="27">
        <v>6</v>
      </c>
      <c r="H50" s="27">
        <v>5</v>
      </c>
      <c r="I50" s="27">
        <v>4</v>
      </c>
      <c r="J50" s="27">
        <v>2</v>
      </c>
      <c r="K50" s="27">
        <v>0</v>
      </c>
      <c r="L50" s="24">
        <f t="shared" si="2"/>
        <v>25</v>
      </c>
      <c r="M50" s="58">
        <f t="shared" si="3"/>
        <v>73.529411764705884</v>
      </c>
    </row>
    <row r="51" spans="1:13" ht="16.5" x14ac:dyDescent="0.3">
      <c r="A51" s="22">
        <v>13</v>
      </c>
      <c r="B51" s="25">
        <v>77</v>
      </c>
      <c r="C51" s="26" t="s">
        <v>92</v>
      </c>
      <c r="D51" s="26" t="s">
        <v>93</v>
      </c>
      <c r="E51" s="27">
        <v>4</v>
      </c>
      <c r="F51" s="27">
        <v>6</v>
      </c>
      <c r="G51" s="27">
        <v>6</v>
      </c>
      <c r="H51" s="27">
        <v>5</v>
      </c>
      <c r="I51" s="27">
        <v>3</v>
      </c>
      <c r="J51" s="27">
        <v>4</v>
      </c>
      <c r="K51" s="27">
        <v>1</v>
      </c>
      <c r="L51" s="24">
        <f t="shared" si="2"/>
        <v>29</v>
      </c>
      <c r="M51" s="58">
        <f t="shared" si="3"/>
        <v>85.294117647058826</v>
      </c>
    </row>
    <row r="52" spans="1:13" ht="16.5" x14ac:dyDescent="0.3">
      <c r="A52" s="25">
        <v>14</v>
      </c>
      <c r="B52" s="25">
        <v>19</v>
      </c>
      <c r="C52" s="26" t="s">
        <v>94</v>
      </c>
      <c r="D52" s="26" t="s">
        <v>95</v>
      </c>
      <c r="E52" s="27">
        <v>0</v>
      </c>
      <c r="F52" s="27">
        <v>3</v>
      </c>
      <c r="G52" s="27">
        <v>1</v>
      </c>
      <c r="H52" s="27">
        <v>2</v>
      </c>
      <c r="I52" s="27">
        <v>4</v>
      </c>
      <c r="J52" s="27">
        <v>4</v>
      </c>
      <c r="K52" s="27">
        <v>0</v>
      </c>
      <c r="L52" s="24">
        <f t="shared" si="2"/>
        <v>14</v>
      </c>
      <c r="M52" s="58">
        <f t="shared" si="3"/>
        <v>41.176470588235297</v>
      </c>
    </row>
    <row r="53" spans="1:13" ht="16.5" x14ac:dyDescent="0.3">
      <c r="A53" s="22">
        <v>15</v>
      </c>
      <c r="B53" s="25">
        <v>62</v>
      </c>
      <c r="C53" s="26" t="s">
        <v>96</v>
      </c>
      <c r="D53" s="26" t="s">
        <v>97</v>
      </c>
      <c r="E53" s="27">
        <v>3</v>
      </c>
      <c r="F53" s="27">
        <v>4</v>
      </c>
      <c r="G53" s="27">
        <v>5</v>
      </c>
      <c r="H53" s="27">
        <v>3</v>
      </c>
      <c r="I53" s="27">
        <v>4</v>
      </c>
      <c r="J53" s="27">
        <v>4</v>
      </c>
      <c r="K53" s="27">
        <v>1</v>
      </c>
      <c r="L53" s="24">
        <f t="shared" si="2"/>
        <v>24</v>
      </c>
      <c r="M53" s="58">
        <f t="shared" si="3"/>
        <v>70.588235294117652</v>
      </c>
    </row>
    <row r="54" spans="1:13" ht="16.5" x14ac:dyDescent="0.3">
      <c r="A54" s="25">
        <v>16</v>
      </c>
      <c r="B54" s="25">
        <v>39</v>
      </c>
      <c r="C54" s="26" t="s">
        <v>98</v>
      </c>
      <c r="D54" s="26" t="s">
        <v>99</v>
      </c>
      <c r="E54" s="27">
        <v>4</v>
      </c>
      <c r="F54" s="27">
        <v>6</v>
      </c>
      <c r="G54" s="27">
        <v>6</v>
      </c>
      <c r="H54" s="27">
        <v>4</v>
      </c>
      <c r="I54" s="27">
        <v>4</v>
      </c>
      <c r="J54" s="27">
        <v>5</v>
      </c>
      <c r="K54" s="27">
        <v>1</v>
      </c>
      <c r="L54" s="24">
        <f t="shared" si="2"/>
        <v>30</v>
      </c>
      <c r="M54" s="58">
        <f t="shared" si="3"/>
        <v>88.235294117647058</v>
      </c>
    </row>
    <row r="55" spans="1:13" ht="16.5" x14ac:dyDescent="0.3">
      <c r="A55" s="22">
        <v>17</v>
      </c>
      <c r="B55" s="25">
        <v>24</v>
      </c>
      <c r="C55" s="26" t="s">
        <v>100</v>
      </c>
      <c r="D55" s="26" t="s">
        <v>101</v>
      </c>
      <c r="E55" s="27">
        <v>4</v>
      </c>
      <c r="F55" s="27">
        <v>2</v>
      </c>
      <c r="G55" s="27">
        <v>3</v>
      </c>
      <c r="H55" s="27">
        <v>3</v>
      </c>
      <c r="I55" s="27">
        <v>4</v>
      </c>
      <c r="J55" s="27">
        <v>5</v>
      </c>
      <c r="K55" s="27">
        <v>1</v>
      </c>
      <c r="L55" s="24">
        <f t="shared" si="2"/>
        <v>22</v>
      </c>
      <c r="M55" s="58">
        <f t="shared" si="3"/>
        <v>64.705882352941174</v>
      </c>
    </row>
    <row r="56" spans="1:13" ht="16.5" x14ac:dyDescent="0.3">
      <c r="A56" s="25">
        <v>18</v>
      </c>
      <c r="B56" s="25">
        <v>51</v>
      </c>
      <c r="C56" s="26" t="s">
        <v>102</v>
      </c>
      <c r="D56" s="26" t="s">
        <v>103</v>
      </c>
      <c r="E56" s="27">
        <v>4</v>
      </c>
      <c r="F56" s="27">
        <v>6</v>
      </c>
      <c r="G56" s="27">
        <v>5</v>
      </c>
      <c r="H56" s="27">
        <v>3</v>
      </c>
      <c r="I56" s="27">
        <v>6</v>
      </c>
      <c r="J56" s="27">
        <v>5</v>
      </c>
      <c r="K56" s="27">
        <v>0</v>
      </c>
      <c r="L56" s="24">
        <f t="shared" si="2"/>
        <v>29</v>
      </c>
      <c r="M56" s="58">
        <f t="shared" si="3"/>
        <v>85.294117647058826</v>
      </c>
    </row>
    <row r="57" spans="1:13" ht="16.5" x14ac:dyDescent="0.3">
      <c r="A57" s="22">
        <v>19</v>
      </c>
      <c r="B57" s="25">
        <v>4</v>
      </c>
      <c r="C57" s="26" t="s">
        <v>104</v>
      </c>
      <c r="D57" s="26" t="s">
        <v>105</v>
      </c>
      <c r="E57" s="27">
        <v>4</v>
      </c>
      <c r="F57" s="27">
        <v>6</v>
      </c>
      <c r="G57" s="27">
        <v>6</v>
      </c>
      <c r="H57" s="27">
        <v>5</v>
      </c>
      <c r="I57" s="27">
        <v>6</v>
      </c>
      <c r="J57" s="27">
        <v>3</v>
      </c>
      <c r="K57" s="27">
        <v>1</v>
      </c>
      <c r="L57" s="24">
        <f t="shared" si="2"/>
        <v>31</v>
      </c>
      <c r="M57" s="58">
        <f t="shared" si="3"/>
        <v>91.17647058823529</v>
      </c>
    </row>
    <row r="58" spans="1:13" ht="16.5" x14ac:dyDescent="0.3">
      <c r="A58" s="25">
        <v>20</v>
      </c>
      <c r="B58" s="25">
        <v>31</v>
      </c>
      <c r="C58" s="26" t="s">
        <v>106</v>
      </c>
      <c r="D58" s="26" t="s">
        <v>107</v>
      </c>
      <c r="E58" s="27">
        <v>4</v>
      </c>
      <c r="F58" s="27">
        <v>6</v>
      </c>
      <c r="G58" s="27">
        <v>5</v>
      </c>
      <c r="H58" s="27">
        <v>5</v>
      </c>
      <c r="I58" s="27">
        <v>5</v>
      </c>
      <c r="J58" s="27">
        <v>4</v>
      </c>
      <c r="K58" s="27">
        <v>1</v>
      </c>
      <c r="L58" s="24">
        <f t="shared" si="2"/>
        <v>30</v>
      </c>
      <c r="M58" s="58">
        <f t="shared" si="3"/>
        <v>88.235294117647058</v>
      </c>
    </row>
    <row r="59" spans="1:13" ht="16.5" x14ac:dyDescent="0.3">
      <c r="A59" s="22">
        <v>21</v>
      </c>
      <c r="B59" s="25">
        <v>86</v>
      </c>
      <c r="C59" s="26" t="s">
        <v>108</v>
      </c>
      <c r="D59" s="26" t="s">
        <v>109</v>
      </c>
      <c r="E59" s="27">
        <v>4</v>
      </c>
      <c r="F59" s="27">
        <v>6</v>
      </c>
      <c r="G59" s="27">
        <v>5</v>
      </c>
      <c r="H59" s="27">
        <v>5</v>
      </c>
      <c r="I59" s="27">
        <v>6</v>
      </c>
      <c r="J59" s="27">
        <v>3</v>
      </c>
      <c r="K59" s="27">
        <v>1</v>
      </c>
      <c r="L59" s="24">
        <f t="shared" si="2"/>
        <v>30</v>
      </c>
      <c r="M59" s="58">
        <f t="shared" si="3"/>
        <v>88.235294117647058</v>
      </c>
    </row>
    <row r="60" spans="1:13" ht="16.5" x14ac:dyDescent="0.3">
      <c r="A60" s="25">
        <v>22</v>
      </c>
      <c r="B60" s="25">
        <v>14</v>
      </c>
      <c r="C60" s="26" t="s">
        <v>110</v>
      </c>
      <c r="D60" s="26" t="s">
        <v>111</v>
      </c>
      <c r="E60" s="27">
        <v>4</v>
      </c>
      <c r="F60" s="27">
        <v>6</v>
      </c>
      <c r="G60" s="27">
        <v>6</v>
      </c>
      <c r="H60" s="27">
        <v>5</v>
      </c>
      <c r="I60" s="27">
        <v>6</v>
      </c>
      <c r="J60" s="27">
        <v>0</v>
      </c>
      <c r="K60" s="27">
        <v>0</v>
      </c>
      <c r="L60" s="24">
        <f t="shared" si="2"/>
        <v>27</v>
      </c>
      <c r="M60" s="58">
        <f t="shared" si="3"/>
        <v>79.411764705882348</v>
      </c>
    </row>
    <row r="61" spans="1:13" ht="16.5" x14ac:dyDescent="0.3">
      <c r="A61" s="36"/>
      <c r="B61" s="36"/>
      <c r="C61" s="37"/>
      <c r="D61" s="37"/>
      <c r="E61" s="38"/>
      <c r="F61" s="38"/>
      <c r="G61" s="38"/>
      <c r="H61" s="38"/>
      <c r="I61" s="5"/>
      <c r="K61" s="5"/>
      <c r="L61" s="5"/>
      <c r="M61" s="61"/>
    </row>
    <row r="62" spans="1:13" ht="16.5" x14ac:dyDescent="0.3">
      <c r="A62" s="36"/>
      <c r="B62" s="36"/>
      <c r="C62" s="39" t="s">
        <v>112</v>
      </c>
      <c r="D62" s="37"/>
      <c r="E62" s="38"/>
      <c r="F62" s="40"/>
      <c r="G62" s="31"/>
      <c r="H62" s="31"/>
      <c r="I62" s="31"/>
      <c r="J62" s="31"/>
      <c r="K62" s="31"/>
      <c r="L62" s="31"/>
      <c r="M62" s="61"/>
    </row>
    <row r="63" spans="1:13" ht="17.25" thickBot="1" x14ac:dyDescent="0.35">
      <c r="A63" s="36"/>
      <c r="B63" s="36"/>
      <c r="C63" s="36"/>
      <c r="D63" s="37"/>
      <c r="E63" s="38"/>
      <c r="F63" s="38"/>
      <c r="G63" s="38"/>
      <c r="H63" s="38"/>
      <c r="I63" s="5"/>
      <c r="K63" s="5"/>
      <c r="L63" s="5"/>
      <c r="M63" s="61"/>
    </row>
    <row r="64" spans="1:13" ht="15.75" thickBot="1" x14ac:dyDescent="0.3">
      <c r="A64" s="32" t="s">
        <v>7</v>
      </c>
      <c r="B64" s="33" t="s">
        <v>8</v>
      </c>
      <c r="C64" s="34" t="s">
        <v>9</v>
      </c>
      <c r="D64" s="34" t="s">
        <v>10</v>
      </c>
      <c r="E64" s="18" t="s">
        <v>11</v>
      </c>
      <c r="F64" s="18" t="s">
        <v>12</v>
      </c>
      <c r="G64" s="18" t="s">
        <v>13</v>
      </c>
      <c r="H64" s="18" t="s">
        <v>14</v>
      </c>
      <c r="I64" s="18" t="s">
        <v>15</v>
      </c>
      <c r="J64" s="18" t="s">
        <v>16</v>
      </c>
      <c r="K64" s="19">
        <v>42247</v>
      </c>
      <c r="L64" s="18" t="s">
        <v>17</v>
      </c>
      <c r="M64" s="60" t="s">
        <v>18</v>
      </c>
    </row>
    <row r="65" spans="1:13" ht="16.5" x14ac:dyDescent="0.3">
      <c r="A65" s="22">
        <v>1</v>
      </c>
      <c r="B65" s="22">
        <v>47</v>
      </c>
      <c r="C65" s="23" t="s">
        <v>113</v>
      </c>
      <c r="D65" s="23" t="s">
        <v>114</v>
      </c>
      <c r="E65" s="24">
        <v>4</v>
      </c>
      <c r="F65" s="24">
        <v>4</v>
      </c>
      <c r="G65" s="24">
        <v>4</v>
      </c>
      <c r="H65" s="24">
        <v>5</v>
      </c>
      <c r="I65" s="24">
        <v>6</v>
      </c>
      <c r="J65" s="24">
        <v>4</v>
      </c>
      <c r="K65" s="24">
        <v>1</v>
      </c>
      <c r="L65" s="24">
        <f>SUM(E65:K65)</f>
        <v>28</v>
      </c>
      <c r="M65" s="58">
        <f>(L65*100/34)</f>
        <v>82.352941176470594</v>
      </c>
    </row>
    <row r="66" spans="1:13" ht="16.5" x14ac:dyDescent="0.3">
      <c r="A66" s="36">
        <v>2</v>
      </c>
      <c r="B66" s="25">
        <v>41</v>
      </c>
      <c r="C66" s="26" t="s">
        <v>115</v>
      </c>
      <c r="D66" s="26" t="s">
        <v>116</v>
      </c>
      <c r="E66" s="27">
        <v>0</v>
      </c>
      <c r="F66" s="27">
        <v>2</v>
      </c>
      <c r="G66" s="27">
        <v>1</v>
      </c>
      <c r="H66" s="27">
        <v>0</v>
      </c>
      <c r="I66" s="27">
        <v>0</v>
      </c>
      <c r="J66" s="27">
        <v>3</v>
      </c>
      <c r="K66" s="27">
        <v>0</v>
      </c>
      <c r="L66" s="24">
        <f t="shared" ref="L66:L88" si="4">SUM(E66:K66)</f>
        <v>6</v>
      </c>
      <c r="M66" s="58">
        <f t="shared" ref="M66:M88" si="5">(L66*100/34)</f>
        <v>17.647058823529413</v>
      </c>
    </row>
    <row r="67" spans="1:13" ht="16.5" x14ac:dyDescent="0.3">
      <c r="A67" s="22">
        <v>3</v>
      </c>
      <c r="B67" s="25">
        <v>11</v>
      </c>
      <c r="C67" s="26" t="s">
        <v>117</v>
      </c>
      <c r="D67" s="26" t="s">
        <v>118</v>
      </c>
      <c r="E67" s="27">
        <v>4</v>
      </c>
      <c r="F67" s="27">
        <v>6</v>
      </c>
      <c r="G67" s="27">
        <v>6</v>
      </c>
      <c r="H67" s="27">
        <v>5</v>
      </c>
      <c r="I67" s="27">
        <v>6</v>
      </c>
      <c r="J67" s="27">
        <v>5</v>
      </c>
      <c r="K67" s="27">
        <v>1</v>
      </c>
      <c r="L67" s="24">
        <f t="shared" si="4"/>
        <v>33</v>
      </c>
      <c r="M67" s="58">
        <f t="shared" si="5"/>
        <v>97.058823529411768</v>
      </c>
    </row>
    <row r="68" spans="1:13" ht="16.5" x14ac:dyDescent="0.3">
      <c r="A68" s="36">
        <v>4</v>
      </c>
      <c r="B68" s="25">
        <v>63</v>
      </c>
      <c r="C68" s="26" t="s">
        <v>119</v>
      </c>
      <c r="D68" s="26" t="s">
        <v>120</v>
      </c>
      <c r="E68" s="27">
        <v>4</v>
      </c>
      <c r="F68" s="27">
        <v>5</v>
      </c>
      <c r="G68" s="27">
        <v>6</v>
      </c>
      <c r="H68" s="27">
        <v>5</v>
      </c>
      <c r="I68" s="27">
        <v>6</v>
      </c>
      <c r="J68" s="27">
        <v>5</v>
      </c>
      <c r="K68" s="27">
        <v>1</v>
      </c>
      <c r="L68" s="24">
        <f t="shared" si="4"/>
        <v>32</v>
      </c>
      <c r="M68" s="58">
        <f t="shared" si="5"/>
        <v>94.117647058823536</v>
      </c>
    </row>
    <row r="69" spans="1:13" ht="16.5" x14ac:dyDescent="0.3">
      <c r="A69" s="22">
        <v>5</v>
      </c>
      <c r="B69" s="25">
        <v>71</v>
      </c>
      <c r="C69" s="26" t="s">
        <v>121</v>
      </c>
      <c r="D69" s="26" t="s">
        <v>122</v>
      </c>
      <c r="E69" s="27">
        <v>3</v>
      </c>
      <c r="F69" s="27">
        <v>3</v>
      </c>
      <c r="G69" s="27">
        <v>3</v>
      </c>
      <c r="H69" s="27">
        <v>1</v>
      </c>
      <c r="I69" s="27">
        <v>0</v>
      </c>
      <c r="J69" s="27">
        <v>0</v>
      </c>
      <c r="K69" s="27">
        <v>0</v>
      </c>
      <c r="L69" s="24">
        <f t="shared" si="4"/>
        <v>10</v>
      </c>
      <c r="M69" s="58">
        <f t="shared" si="5"/>
        <v>29.411764705882351</v>
      </c>
    </row>
    <row r="70" spans="1:13" ht="16.5" x14ac:dyDescent="0.3">
      <c r="A70" s="36">
        <v>6</v>
      </c>
      <c r="B70" s="25">
        <v>70</v>
      </c>
      <c r="C70" s="26" t="s">
        <v>123</v>
      </c>
      <c r="D70" s="26" t="s">
        <v>124</v>
      </c>
      <c r="E70" s="27">
        <v>2</v>
      </c>
      <c r="F70" s="27">
        <v>0</v>
      </c>
      <c r="G70" s="27">
        <v>0</v>
      </c>
      <c r="H70" s="27">
        <v>1</v>
      </c>
      <c r="I70" s="27">
        <v>1</v>
      </c>
      <c r="J70" s="27">
        <v>1</v>
      </c>
      <c r="K70" s="27">
        <v>0</v>
      </c>
      <c r="L70" s="24">
        <f t="shared" si="4"/>
        <v>5</v>
      </c>
      <c r="M70" s="58">
        <f t="shared" si="5"/>
        <v>14.705882352941176</v>
      </c>
    </row>
    <row r="71" spans="1:13" ht="16.5" x14ac:dyDescent="0.3">
      <c r="A71" s="22">
        <v>7</v>
      </c>
      <c r="B71" s="25">
        <v>25</v>
      </c>
      <c r="C71" s="26" t="s">
        <v>125</v>
      </c>
      <c r="D71" s="26" t="s">
        <v>126</v>
      </c>
      <c r="E71" s="27">
        <v>4</v>
      </c>
      <c r="F71" s="27">
        <v>5</v>
      </c>
      <c r="G71" s="27">
        <v>4</v>
      </c>
      <c r="H71" s="27">
        <v>5</v>
      </c>
      <c r="I71" s="27">
        <v>6</v>
      </c>
      <c r="J71" s="27">
        <v>5</v>
      </c>
      <c r="K71" s="27">
        <v>1</v>
      </c>
      <c r="L71" s="24">
        <f t="shared" si="4"/>
        <v>30</v>
      </c>
      <c r="M71" s="58">
        <f t="shared" si="5"/>
        <v>88.235294117647058</v>
      </c>
    </row>
    <row r="72" spans="1:13" ht="16.5" x14ac:dyDescent="0.3">
      <c r="A72" s="36">
        <v>8</v>
      </c>
      <c r="B72" s="25">
        <v>16</v>
      </c>
      <c r="C72" s="26" t="s">
        <v>127</v>
      </c>
      <c r="D72" s="26" t="s">
        <v>128</v>
      </c>
      <c r="E72" s="27">
        <v>3</v>
      </c>
      <c r="F72" s="27">
        <v>5</v>
      </c>
      <c r="G72" s="27">
        <v>4</v>
      </c>
      <c r="H72" s="27">
        <v>4</v>
      </c>
      <c r="I72" s="27">
        <v>4</v>
      </c>
      <c r="J72" s="27">
        <v>3</v>
      </c>
      <c r="K72" s="27">
        <v>1</v>
      </c>
      <c r="L72" s="24">
        <f t="shared" si="4"/>
        <v>24</v>
      </c>
      <c r="M72" s="58">
        <f t="shared" si="5"/>
        <v>70.588235294117652</v>
      </c>
    </row>
    <row r="73" spans="1:13" ht="16.5" x14ac:dyDescent="0.3">
      <c r="A73" s="22">
        <v>9</v>
      </c>
      <c r="B73" s="25">
        <v>54</v>
      </c>
      <c r="C73" s="26" t="s">
        <v>129</v>
      </c>
      <c r="D73" s="26" t="s">
        <v>130</v>
      </c>
      <c r="E73" s="27">
        <v>4</v>
      </c>
      <c r="F73" s="27">
        <v>3</v>
      </c>
      <c r="G73" s="27">
        <v>6</v>
      </c>
      <c r="H73" s="27">
        <v>4</v>
      </c>
      <c r="I73" s="27">
        <v>6</v>
      </c>
      <c r="J73" s="27">
        <v>4</v>
      </c>
      <c r="K73" s="27">
        <v>1</v>
      </c>
      <c r="L73" s="24">
        <f t="shared" si="4"/>
        <v>28</v>
      </c>
      <c r="M73" s="58">
        <f t="shared" si="5"/>
        <v>82.352941176470594</v>
      </c>
    </row>
    <row r="74" spans="1:13" ht="16.5" x14ac:dyDescent="0.3">
      <c r="A74" s="36">
        <v>10</v>
      </c>
      <c r="B74" s="25">
        <v>50</v>
      </c>
      <c r="C74" s="26" t="s">
        <v>131</v>
      </c>
      <c r="D74" s="26" t="s">
        <v>132</v>
      </c>
      <c r="E74" s="27">
        <v>4</v>
      </c>
      <c r="F74" s="27">
        <v>6</v>
      </c>
      <c r="G74" s="27">
        <v>6</v>
      </c>
      <c r="H74" s="27">
        <v>5</v>
      </c>
      <c r="I74" s="27">
        <v>6</v>
      </c>
      <c r="J74" s="27">
        <v>4</v>
      </c>
      <c r="K74" s="27">
        <v>0</v>
      </c>
      <c r="L74" s="24">
        <f t="shared" si="4"/>
        <v>31</v>
      </c>
      <c r="M74" s="58">
        <f t="shared" si="5"/>
        <v>91.17647058823529</v>
      </c>
    </row>
    <row r="75" spans="1:13" ht="16.5" x14ac:dyDescent="0.3">
      <c r="A75" s="22">
        <v>11</v>
      </c>
      <c r="B75" s="25">
        <v>18</v>
      </c>
      <c r="C75" s="26" t="s">
        <v>133</v>
      </c>
      <c r="D75" s="26" t="s">
        <v>134</v>
      </c>
      <c r="E75" s="27">
        <v>4</v>
      </c>
      <c r="F75" s="27">
        <v>6</v>
      </c>
      <c r="G75" s="27">
        <v>6</v>
      </c>
      <c r="H75" s="27">
        <v>5</v>
      </c>
      <c r="I75" s="27">
        <v>6</v>
      </c>
      <c r="J75" s="27">
        <v>5</v>
      </c>
      <c r="K75" s="27">
        <v>1</v>
      </c>
      <c r="L75" s="24">
        <f t="shared" si="4"/>
        <v>33</v>
      </c>
      <c r="M75" s="58">
        <f t="shared" si="5"/>
        <v>97.058823529411768</v>
      </c>
    </row>
    <row r="76" spans="1:13" ht="16.5" x14ac:dyDescent="0.3">
      <c r="A76" s="36">
        <v>12</v>
      </c>
      <c r="B76" s="25">
        <v>17</v>
      </c>
      <c r="C76" s="26" t="s">
        <v>135</v>
      </c>
      <c r="D76" s="26" t="s">
        <v>136</v>
      </c>
      <c r="E76" s="27">
        <v>2</v>
      </c>
      <c r="F76" s="27">
        <v>3</v>
      </c>
      <c r="G76" s="27">
        <v>2</v>
      </c>
      <c r="H76" s="27">
        <v>3</v>
      </c>
      <c r="I76" s="27">
        <v>5</v>
      </c>
      <c r="J76" s="27">
        <v>2</v>
      </c>
      <c r="K76" s="27">
        <v>0</v>
      </c>
      <c r="L76" s="24">
        <f t="shared" si="4"/>
        <v>17</v>
      </c>
      <c r="M76" s="58">
        <f t="shared" si="5"/>
        <v>50</v>
      </c>
    </row>
    <row r="77" spans="1:13" ht="16.5" x14ac:dyDescent="0.3">
      <c r="A77" s="22">
        <v>13</v>
      </c>
      <c r="B77" s="25">
        <v>22</v>
      </c>
      <c r="C77" s="26" t="s">
        <v>137</v>
      </c>
      <c r="D77" s="26" t="s">
        <v>138</v>
      </c>
      <c r="E77" s="27">
        <v>3</v>
      </c>
      <c r="F77" s="27">
        <v>6</v>
      </c>
      <c r="G77" s="27">
        <v>6</v>
      </c>
      <c r="H77" s="27">
        <v>5</v>
      </c>
      <c r="I77" s="27">
        <v>6</v>
      </c>
      <c r="J77" s="27">
        <v>4</v>
      </c>
      <c r="K77" s="27">
        <v>0</v>
      </c>
      <c r="L77" s="24">
        <f t="shared" si="4"/>
        <v>30</v>
      </c>
      <c r="M77" s="58">
        <f t="shared" si="5"/>
        <v>88.235294117647058</v>
      </c>
    </row>
    <row r="78" spans="1:13" ht="16.5" x14ac:dyDescent="0.3">
      <c r="A78" s="36">
        <v>14</v>
      </c>
      <c r="B78" s="25">
        <v>46</v>
      </c>
      <c r="C78" s="26" t="s">
        <v>139</v>
      </c>
      <c r="D78" s="26" t="s">
        <v>140</v>
      </c>
      <c r="E78" s="27">
        <v>4</v>
      </c>
      <c r="F78" s="27">
        <v>5</v>
      </c>
      <c r="G78" s="27">
        <v>6</v>
      </c>
      <c r="H78" s="27">
        <v>5</v>
      </c>
      <c r="I78" s="27">
        <v>6</v>
      </c>
      <c r="J78" s="27">
        <v>4</v>
      </c>
      <c r="K78" s="27">
        <v>1</v>
      </c>
      <c r="L78" s="24">
        <f t="shared" si="4"/>
        <v>31</v>
      </c>
      <c r="M78" s="58">
        <f t="shared" si="5"/>
        <v>91.17647058823529</v>
      </c>
    </row>
    <row r="79" spans="1:13" ht="16.5" x14ac:dyDescent="0.3">
      <c r="A79" s="22">
        <v>15</v>
      </c>
      <c r="B79" s="25">
        <v>56</v>
      </c>
      <c r="C79" s="26" t="s">
        <v>141</v>
      </c>
      <c r="D79" s="26" t="s">
        <v>142</v>
      </c>
      <c r="E79" s="27">
        <v>3</v>
      </c>
      <c r="F79" s="27">
        <v>5</v>
      </c>
      <c r="G79" s="27">
        <v>6</v>
      </c>
      <c r="H79" s="27">
        <v>2</v>
      </c>
      <c r="I79" s="27">
        <v>0</v>
      </c>
      <c r="J79" s="27">
        <v>3</v>
      </c>
      <c r="K79" s="27">
        <v>0</v>
      </c>
      <c r="L79" s="24">
        <f t="shared" si="4"/>
        <v>19</v>
      </c>
      <c r="M79" s="58">
        <f t="shared" si="5"/>
        <v>55.882352941176471</v>
      </c>
    </row>
    <row r="80" spans="1:13" ht="16.5" x14ac:dyDescent="0.3">
      <c r="A80" s="36">
        <v>16</v>
      </c>
      <c r="B80" s="25">
        <v>81</v>
      </c>
      <c r="C80" s="26" t="s">
        <v>143</v>
      </c>
      <c r="D80" s="26" t="s">
        <v>144</v>
      </c>
      <c r="E80" s="27">
        <v>3</v>
      </c>
      <c r="F80" s="27">
        <v>6</v>
      </c>
      <c r="G80" s="27">
        <v>4</v>
      </c>
      <c r="H80" s="27">
        <v>5</v>
      </c>
      <c r="I80" s="27">
        <v>5</v>
      </c>
      <c r="J80" s="27">
        <v>2</v>
      </c>
      <c r="K80" s="27">
        <v>0</v>
      </c>
      <c r="L80" s="24">
        <f t="shared" si="4"/>
        <v>25</v>
      </c>
      <c r="M80" s="58">
        <f t="shared" si="5"/>
        <v>73.529411764705884</v>
      </c>
    </row>
    <row r="81" spans="1:13" ht="16.5" x14ac:dyDescent="0.3">
      <c r="A81" s="22">
        <v>17</v>
      </c>
      <c r="B81" s="25">
        <v>76</v>
      </c>
      <c r="C81" s="26" t="s">
        <v>145</v>
      </c>
      <c r="D81" s="26" t="s">
        <v>146</v>
      </c>
      <c r="E81" s="27">
        <v>4</v>
      </c>
      <c r="F81" s="27">
        <v>5</v>
      </c>
      <c r="G81" s="27">
        <v>5</v>
      </c>
      <c r="H81" s="27">
        <v>5</v>
      </c>
      <c r="I81" s="27">
        <v>6</v>
      </c>
      <c r="J81" s="27">
        <v>5</v>
      </c>
      <c r="K81" s="27">
        <v>0</v>
      </c>
      <c r="L81" s="24">
        <f t="shared" si="4"/>
        <v>30</v>
      </c>
      <c r="M81" s="58">
        <f t="shared" si="5"/>
        <v>88.235294117647058</v>
      </c>
    </row>
    <row r="82" spans="1:13" ht="16.5" x14ac:dyDescent="0.3">
      <c r="A82" s="36">
        <v>18</v>
      </c>
      <c r="B82" s="25">
        <v>37</v>
      </c>
      <c r="C82" s="26" t="s">
        <v>147</v>
      </c>
      <c r="D82" s="26" t="s">
        <v>148</v>
      </c>
      <c r="E82" s="27">
        <v>4</v>
      </c>
      <c r="F82" s="27">
        <v>5</v>
      </c>
      <c r="G82" s="27">
        <v>3</v>
      </c>
      <c r="H82" s="27">
        <v>4</v>
      </c>
      <c r="I82" s="27">
        <v>6</v>
      </c>
      <c r="J82" s="27">
        <v>5</v>
      </c>
      <c r="K82" s="27">
        <v>1</v>
      </c>
      <c r="L82" s="24">
        <f t="shared" si="4"/>
        <v>28</v>
      </c>
      <c r="M82" s="58">
        <f t="shared" si="5"/>
        <v>82.352941176470594</v>
      </c>
    </row>
    <row r="83" spans="1:13" ht="16.5" x14ac:dyDescent="0.3">
      <c r="A83" s="22">
        <v>19</v>
      </c>
      <c r="B83" s="25">
        <v>26</v>
      </c>
      <c r="C83" s="26" t="s">
        <v>149</v>
      </c>
      <c r="D83" s="26" t="s">
        <v>150</v>
      </c>
      <c r="E83" s="27">
        <v>3</v>
      </c>
      <c r="F83" s="27">
        <v>6</v>
      </c>
      <c r="G83" s="27">
        <v>6</v>
      </c>
      <c r="H83" s="27">
        <v>5</v>
      </c>
      <c r="I83" s="27">
        <v>6</v>
      </c>
      <c r="J83" s="27">
        <v>4</v>
      </c>
      <c r="K83" s="27">
        <v>1</v>
      </c>
      <c r="L83" s="24">
        <f t="shared" si="4"/>
        <v>31</v>
      </c>
      <c r="M83" s="58">
        <f t="shared" si="5"/>
        <v>91.17647058823529</v>
      </c>
    </row>
    <row r="84" spans="1:13" ht="16.5" x14ac:dyDescent="0.3">
      <c r="A84" s="36">
        <v>20</v>
      </c>
      <c r="B84" s="25">
        <v>60</v>
      </c>
      <c r="C84" s="26" t="s">
        <v>151</v>
      </c>
      <c r="D84" s="26" t="s">
        <v>152</v>
      </c>
      <c r="E84" s="27">
        <v>4</v>
      </c>
      <c r="F84" s="27">
        <v>5</v>
      </c>
      <c r="G84" s="27">
        <v>6</v>
      </c>
      <c r="H84" s="27">
        <v>5</v>
      </c>
      <c r="I84" s="27">
        <v>6</v>
      </c>
      <c r="J84" s="27">
        <v>4</v>
      </c>
      <c r="K84" s="27">
        <v>1</v>
      </c>
      <c r="L84" s="24">
        <f t="shared" si="4"/>
        <v>31</v>
      </c>
      <c r="M84" s="58">
        <f t="shared" si="5"/>
        <v>91.17647058823529</v>
      </c>
    </row>
    <row r="85" spans="1:13" ht="16.5" x14ac:dyDescent="0.3">
      <c r="A85" s="22">
        <v>21</v>
      </c>
      <c r="B85" s="25">
        <v>80</v>
      </c>
      <c r="C85" s="26" t="s">
        <v>153</v>
      </c>
      <c r="D85" s="26" t="s">
        <v>154</v>
      </c>
      <c r="E85" s="27">
        <v>1</v>
      </c>
      <c r="F85" s="27">
        <v>0</v>
      </c>
      <c r="G85" s="27">
        <v>0</v>
      </c>
      <c r="H85" s="27">
        <v>1</v>
      </c>
      <c r="I85" s="27">
        <v>0</v>
      </c>
      <c r="J85" s="27">
        <v>0</v>
      </c>
      <c r="K85" s="27">
        <v>0</v>
      </c>
      <c r="L85" s="24">
        <f t="shared" si="4"/>
        <v>2</v>
      </c>
      <c r="M85" s="58">
        <f t="shared" si="5"/>
        <v>5.882352941176471</v>
      </c>
    </row>
    <row r="86" spans="1:13" ht="16.5" x14ac:dyDescent="0.3">
      <c r="A86" s="36">
        <v>22</v>
      </c>
      <c r="B86" s="25">
        <v>1</v>
      </c>
      <c r="C86" s="26" t="s">
        <v>155</v>
      </c>
      <c r="D86" s="26" t="s">
        <v>156</v>
      </c>
      <c r="E86" s="27">
        <v>3</v>
      </c>
      <c r="F86" s="27">
        <v>1</v>
      </c>
      <c r="G86" s="27">
        <v>2</v>
      </c>
      <c r="H86" s="27">
        <v>2</v>
      </c>
      <c r="I86" s="27">
        <v>0</v>
      </c>
      <c r="J86" s="27">
        <v>0</v>
      </c>
      <c r="K86" s="27">
        <v>0</v>
      </c>
      <c r="L86" s="24">
        <f t="shared" si="4"/>
        <v>8</v>
      </c>
      <c r="M86" s="58">
        <f t="shared" si="5"/>
        <v>23.529411764705884</v>
      </c>
    </row>
    <row r="87" spans="1:13" ht="16.5" x14ac:dyDescent="0.3">
      <c r="A87" s="22">
        <v>23</v>
      </c>
      <c r="B87" s="25">
        <v>27</v>
      </c>
      <c r="C87" s="26" t="s">
        <v>157</v>
      </c>
      <c r="D87" s="26" t="s">
        <v>158</v>
      </c>
      <c r="E87" s="27">
        <v>4</v>
      </c>
      <c r="F87" s="27">
        <v>6</v>
      </c>
      <c r="G87" s="27">
        <v>6</v>
      </c>
      <c r="H87" s="27">
        <v>4</v>
      </c>
      <c r="I87" s="27">
        <v>6</v>
      </c>
      <c r="J87" s="27">
        <v>4</v>
      </c>
      <c r="K87" s="27">
        <v>1</v>
      </c>
      <c r="L87" s="24">
        <f t="shared" si="4"/>
        <v>31</v>
      </c>
      <c r="M87" s="58">
        <f t="shared" si="5"/>
        <v>91.17647058823529</v>
      </c>
    </row>
    <row r="88" spans="1:13" ht="16.5" x14ac:dyDescent="0.3">
      <c r="A88" s="36">
        <v>24</v>
      </c>
      <c r="B88" s="25">
        <v>32</v>
      </c>
      <c r="C88" s="26" t="s">
        <v>159</v>
      </c>
      <c r="D88" s="26" t="s">
        <v>160</v>
      </c>
      <c r="E88" s="27">
        <v>4</v>
      </c>
      <c r="F88" s="27">
        <v>6</v>
      </c>
      <c r="G88" s="27">
        <v>5</v>
      </c>
      <c r="H88" s="27">
        <v>5</v>
      </c>
      <c r="I88" s="27">
        <v>3</v>
      </c>
      <c r="J88" s="27">
        <v>4</v>
      </c>
      <c r="K88" s="27">
        <v>1</v>
      </c>
      <c r="L88" s="24">
        <f t="shared" si="4"/>
        <v>28</v>
      </c>
      <c r="M88" s="58">
        <f t="shared" si="5"/>
        <v>82.352941176470594</v>
      </c>
    </row>
    <row r="89" spans="1:13" ht="16.5" x14ac:dyDescent="0.3">
      <c r="A89" s="22">
        <v>25</v>
      </c>
      <c r="B89" s="25">
        <v>74</v>
      </c>
      <c r="C89" s="26" t="s">
        <v>161</v>
      </c>
      <c r="D89" s="41" t="s">
        <v>162</v>
      </c>
      <c r="E89" s="42">
        <v>0</v>
      </c>
      <c r="F89" s="27">
        <v>6</v>
      </c>
      <c r="G89" s="27">
        <v>5</v>
      </c>
      <c r="H89" s="27">
        <v>4</v>
      </c>
      <c r="I89" s="27">
        <v>6</v>
      </c>
      <c r="J89" s="27">
        <v>4</v>
      </c>
      <c r="K89" s="27">
        <v>1</v>
      </c>
      <c r="L89" s="24" t="s">
        <v>163</v>
      </c>
      <c r="M89" s="62">
        <v>81.25</v>
      </c>
    </row>
    <row r="90" spans="1:13" ht="16.5" x14ac:dyDescent="0.3">
      <c r="A90" s="36">
        <v>26</v>
      </c>
      <c r="B90" s="42">
        <v>96</v>
      </c>
      <c r="C90" s="43" t="s">
        <v>164</v>
      </c>
      <c r="D90" s="44" t="s">
        <v>165</v>
      </c>
      <c r="E90" s="42">
        <v>1</v>
      </c>
      <c r="F90" s="27">
        <v>3</v>
      </c>
      <c r="G90" s="27">
        <v>5</v>
      </c>
      <c r="H90" s="27">
        <v>5</v>
      </c>
      <c r="I90" s="27">
        <v>4</v>
      </c>
      <c r="J90" s="27">
        <v>4</v>
      </c>
      <c r="K90" s="27">
        <v>1</v>
      </c>
      <c r="L90" s="24" t="s">
        <v>166</v>
      </c>
      <c r="M90" s="62">
        <v>71.875</v>
      </c>
    </row>
    <row r="91" spans="1:13" ht="16.5" x14ac:dyDescent="0.3">
      <c r="A91" s="22">
        <v>27</v>
      </c>
      <c r="B91" s="42">
        <v>98</v>
      </c>
      <c r="C91" s="41" t="s">
        <v>167</v>
      </c>
      <c r="D91" s="41" t="s">
        <v>168</v>
      </c>
      <c r="E91" s="27">
        <v>2</v>
      </c>
      <c r="F91" s="27">
        <v>4</v>
      </c>
      <c r="G91" s="27">
        <v>6</v>
      </c>
      <c r="H91" s="27">
        <v>5</v>
      </c>
      <c r="I91" s="27">
        <v>5</v>
      </c>
      <c r="J91" s="27">
        <v>3</v>
      </c>
      <c r="K91" s="27">
        <v>1</v>
      </c>
      <c r="L91" s="24" t="s">
        <v>163</v>
      </c>
      <c r="M91" s="62">
        <v>81.25</v>
      </c>
    </row>
    <row r="92" spans="1:13" ht="16.5" x14ac:dyDescent="0.3">
      <c r="A92" s="36">
        <v>28</v>
      </c>
      <c r="B92" s="42">
        <v>99</v>
      </c>
      <c r="C92" s="41" t="s">
        <v>169</v>
      </c>
      <c r="D92" s="45" t="s">
        <v>170</v>
      </c>
      <c r="E92" s="27">
        <v>2</v>
      </c>
      <c r="F92" s="27">
        <v>5</v>
      </c>
      <c r="G92" s="27">
        <v>6</v>
      </c>
      <c r="H92" s="27">
        <v>5</v>
      </c>
      <c r="I92" s="27">
        <v>5</v>
      </c>
      <c r="J92" s="27">
        <v>3</v>
      </c>
      <c r="K92" s="27">
        <v>1</v>
      </c>
      <c r="L92" s="24" t="s">
        <v>171</v>
      </c>
      <c r="M92" s="62">
        <v>84.375</v>
      </c>
    </row>
    <row r="93" spans="1:13" ht="16.5" x14ac:dyDescent="0.3">
      <c r="A93" s="22">
        <v>29</v>
      </c>
      <c r="B93" s="42">
        <v>108</v>
      </c>
      <c r="C93" s="41" t="s">
        <v>172</v>
      </c>
      <c r="D93" s="41" t="s">
        <v>173</v>
      </c>
      <c r="E93" s="27" t="s">
        <v>174</v>
      </c>
      <c r="F93" s="27" t="s">
        <v>174</v>
      </c>
      <c r="G93" s="42">
        <v>4</v>
      </c>
      <c r="H93" s="27">
        <v>5</v>
      </c>
      <c r="I93" s="27">
        <v>6</v>
      </c>
      <c r="J93" s="27">
        <v>5</v>
      </c>
      <c r="K93" s="27">
        <v>0</v>
      </c>
      <c r="L93" s="24" t="s">
        <v>175</v>
      </c>
      <c r="M93" s="62">
        <v>90.909000000000006</v>
      </c>
    </row>
    <row r="94" spans="1:13" ht="16.5" x14ac:dyDescent="0.3">
      <c r="A94" s="36">
        <v>30</v>
      </c>
      <c r="B94" s="42">
        <v>114</v>
      </c>
      <c r="C94" s="46" t="s">
        <v>176</v>
      </c>
      <c r="D94" s="47"/>
      <c r="E94" s="27" t="s">
        <v>174</v>
      </c>
      <c r="F94" s="27" t="s">
        <v>174</v>
      </c>
      <c r="G94" s="27" t="s">
        <v>174</v>
      </c>
      <c r="H94" s="27" t="s">
        <v>174</v>
      </c>
      <c r="I94" s="27" t="s">
        <v>174</v>
      </c>
      <c r="J94" s="27" t="s">
        <v>174</v>
      </c>
      <c r="K94" s="27">
        <v>1</v>
      </c>
      <c r="L94" s="48" t="s">
        <v>177</v>
      </c>
      <c r="M94" s="62">
        <v>100</v>
      </c>
    </row>
    <row r="95" spans="1:13" x14ac:dyDescent="0.25">
      <c r="E95" s="5"/>
      <c r="F95" s="5"/>
      <c r="G95" s="5"/>
      <c r="H95" s="5"/>
      <c r="I95" s="5"/>
      <c r="J95" s="5"/>
      <c r="K95" s="5"/>
      <c r="L95" s="5"/>
      <c r="M95" s="61"/>
    </row>
    <row r="96" spans="1:13" x14ac:dyDescent="0.25">
      <c r="A96" s="5"/>
      <c r="M96" s="59"/>
    </row>
    <row r="97" spans="1:13" ht="15.75" x14ac:dyDescent="0.25">
      <c r="A97" s="5"/>
      <c r="B97" s="5"/>
      <c r="C97" s="49" t="s">
        <v>178</v>
      </c>
      <c r="D97" s="50"/>
      <c r="E97" s="31"/>
      <c r="F97" s="31"/>
      <c r="G97" s="31"/>
      <c r="H97" s="31"/>
      <c r="I97" s="5"/>
      <c r="J97" s="5"/>
      <c r="K97" s="5"/>
      <c r="L97" s="5"/>
      <c r="M97" s="63"/>
    </row>
    <row r="98" spans="1:13" ht="15.75" thickBot="1" x14ac:dyDescent="0.3">
      <c r="A98" s="5"/>
      <c r="B98" s="5"/>
      <c r="E98" s="5"/>
      <c r="F98" s="5"/>
      <c r="G98" s="5"/>
      <c r="H98" s="5"/>
      <c r="I98" s="5"/>
      <c r="J98" s="5"/>
      <c r="K98" s="5"/>
      <c r="L98" s="5"/>
      <c r="M98" s="63"/>
    </row>
    <row r="99" spans="1:13" ht="15.75" thickBot="1" x14ac:dyDescent="0.3">
      <c r="A99" s="51" t="s">
        <v>7</v>
      </c>
      <c r="B99" s="16" t="s">
        <v>8</v>
      </c>
      <c r="C99" s="17" t="s">
        <v>9</v>
      </c>
      <c r="D99" s="17" t="s">
        <v>10</v>
      </c>
      <c r="E99" s="18" t="s">
        <v>11</v>
      </c>
      <c r="F99" s="18" t="s">
        <v>12</v>
      </c>
      <c r="G99" s="18" t="s">
        <v>13</v>
      </c>
      <c r="H99" s="18" t="s">
        <v>14</v>
      </c>
      <c r="I99" s="18" t="s">
        <v>15</v>
      </c>
      <c r="J99" s="18" t="s">
        <v>179</v>
      </c>
      <c r="K99" s="19">
        <v>42247</v>
      </c>
      <c r="L99" s="18" t="s">
        <v>17</v>
      </c>
      <c r="M99" s="64" t="s">
        <v>18</v>
      </c>
    </row>
    <row r="100" spans="1:13" ht="17.25" x14ac:dyDescent="0.3">
      <c r="A100" s="52">
        <v>1</v>
      </c>
      <c r="B100" s="52">
        <v>101</v>
      </c>
      <c r="C100" s="53" t="s">
        <v>180</v>
      </c>
      <c r="D100" s="53" t="s">
        <v>181</v>
      </c>
      <c r="E100" s="24">
        <v>0</v>
      </c>
      <c r="F100" s="24">
        <v>1</v>
      </c>
      <c r="G100" s="24">
        <v>1</v>
      </c>
      <c r="H100" s="24">
        <v>1</v>
      </c>
      <c r="I100" s="24">
        <v>2</v>
      </c>
      <c r="J100" s="24">
        <v>0</v>
      </c>
      <c r="K100" s="24">
        <v>0</v>
      </c>
      <c r="L100" s="54" t="s">
        <v>182</v>
      </c>
      <c r="M100" s="65">
        <v>15.625</v>
      </c>
    </row>
    <row r="101" spans="1:13" x14ac:dyDescent="0.25">
      <c r="A101" s="42">
        <v>2</v>
      </c>
      <c r="B101" s="42">
        <v>102</v>
      </c>
      <c r="C101" s="41" t="s">
        <v>183</v>
      </c>
      <c r="D101" s="41" t="s">
        <v>184</v>
      </c>
      <c r="E101" s="27">
        <v>1</v>
      </c>
      <c r="F101" s="27">
        <v>5</v>
      </c>
      <c r="G101" s="27">
        <v>5</v>
      </c>
      <c r="H101" s="27">
        <v>5</v>
      </c>
      <c r="I101" s="27">
        <v>6</v>
      </c>
      <c r="J101" s="27">
        <v>4</v>
      </c>
      <c r="K101" s="27">
        <v>1</v>
      </c>
      <c r="L101" s="55" t="s">
        <v>171</v>
      </c>
      <c r="M101" s="65">
        <v>84.375</v>
      </c>
    </row>
    <row r="102" spans="1:13" x14ac:dyDescent="0.25">
      <c r="A102" s="52">
        <v>3</v>
      </c>
      <c r="B102" s="42">
        <v>90</v>
      </c>
      <c r="C102" s="41" t="s">
        <v>185</v>
      </c>
      <c r="D102" s="41" t="s">
        <v>186</v>
      </c>
      <c r="E102" s="27">
        <v>2</v>
      </c>
      <c r="F102" s="27">
        <v>4</v>
      </c>
      <c r="G102" s="27">
        <v>2</v>
      </c>
      <c r="H102" s="27">
        <v>3</v>
      </c>
      <c r="I102" s="27">
        <v>6</v>
      </c>
      <c r="J102" s="27">
        <v>2</v>
      </c>
      <c r="K102" s="27">
        <v>1</v>
      </c>
      <c r="L102" s="55" t="s">
        <v>187</v>
      </c>
      <c r="M102" s="65">
        <v>62.5</v>
      </c>
    </row>
    <row r="103" spans="1:13" x14ac:dyDescent="0.25">
      <c r="A103" s="42">
        <v>4</v>
      </c>
      <c r="B103" s="42">
        <v>89</v>
      </c>
      <c r="C103" s="41" t="s">
        <v>188</v>
      </c>
      <c r="D103" s="41" t="s">
        <v>189</v>
      </c>
      <c r="E103" s="27">
        <v>3</v>
      </c>
      <c r="F103" s="27">
        <v>6</v>
      </c>
      <c r="G103" s="27">
        <v>5</v>
      </c>
      <c r="H103" s="27">
        <v>5</v>
      </c>
      <c r="I103" s="27">
        <v>6</v>
      </c>
      <c r="J103" s="27">
        <v>5</v>
      </c>
      <c r="K103" s="27">
        <v>1</v>
      </c>
      <c r="L103" s="55" t="s">
        <v>190</v>
      </c>
      <c r="M103" s="65">
        <v>96.875</v>
      </c>
    </row>
    <row r="104" spans="1:13" x14ac:dyDescent="0.25">
      <c r="A104" s="52">
        <v>5</v>
      </c>
      <c r="B104" s="42">
        <v>87</v>
      </c>
      <c r="C104" s="41" t="s">
        <v>191</v>
      </c>
      <c r="D104" s="41" t="s">
        <v>118</v>
      </c>
      <c r="E104" s="27">
        <v>3</v>
      </c>
      <c r="F104" s="27">
        <v>5</v>
      </c>
      <c r="G104" s="27">
        <v>5</v>
      </c>
      <c r="H104" s="27">
        <v>5</v>
      </c>
      <c r="I104" s="27">
        <v>6</v>
      </c>
      <c r="J104" s="27">
        <v>4</v>
      </c>
      <c r="K104" s="27">
        <v>1</v>
      </c>
      <c r="L104" s="55" t="s">
        <v>192</v>
      </c>
      <c r="M104" s="65">
        <v>90.625</v>
      </c>
    </row>
    <row r="105" spans="1:13" x14ac:dyDescent="0.25">
      <c r="A105" s="42">
        <v>6</v>
      </c>
      <c r="B105" s="42">
        <v>104</v>
      </c>
      <c r="C105" s="41" t="s">
        <v>193</v>
      </c>
      <c r="D105" s="41" t="s">
        <v>194</v>
      </c>
      <c r="E105" s="27" t="s">
        <v>174</v>
      </c>
      <c r="F105" s="27">
        <v>0</v>
      </c>
      <c r="G105" s="27">
        <v>4</v>
      </c>
      <c r="H105" s="27">
        <v>5</v>
      </c>
      <c r="I105" s="27">
        <v>5</v>
      </c>
      <c r="J105" s="27">
        <v>5</v>
      </c>
      <c r="K105" s="27">
        <v>0</v>
      </c>
      <c r="L105" s="55" t="s">
        <v>195</v>
      </c>
      <c r="M105" s="65">
        <v>76</v>
      </c>
    </row>
    <row r="106" spans="1:13" x14ac:dyDescent="0.25">
      <c r="A106" s="52">
        <v>7</v>
      </c>
      <c r="B106" s="42">
        <v>100</v>
      </c>
      <c r="C106" s="41" t="s">
        <v>196</v>
      </c>
      <c r="D106" s="41" t="s">
        <v>197</v>
      </c>
      <c r="E106" s="27">
        <v>0</v>
      </c>
      <c r="F106" s="27">
        <v>6</v>
      </c>
      <c r="G106" s="27">
        <v>5</v>
      </c>
      <c r="H106" s="27">
        <v>5</v>
      </c>
      <c r="I106" s="27">
        <v>5</v>
      </c>
      <c r="J106" s="27">
        <v>4</v>
      </c>
      <c r="K106" s="27">
        <v>1</v>
      </c>
      <c r="L106" s="55" t="s">
        <v>163</v>
      </c>
      <c r="M106" s="65">
        <v>81.25</v>
      </c>
    </row>
    <row r="107" spans="1:13" x14ac:dyDescent="0.25">
      <c r="A107" s="42">
        <v>8</v>
      </c>
      <c r="B107" s="42">
        <v>92</v>
      </c>
      <c r="C107" s="41" t="s">
        <v>198</v>
      </c>
      <c r="D107" s="41" t="s">
        <v>199</v>
      </c>
      <c r="E107" s="27">
        <v>1</v>
      </c>
      <c r="F107" s="27">
        <v>6</v>
      </c>
      <c r="G107" s="27">
        <v>5</v>
      </c>
      <c r="H107" s="27">
        <v>5</v>
      </c>
      <c r="I107" s="27">
        <v>6</v>
      </c>
      <c r="J107" s="27">
        <v>5</v>
      </c>
      <c r="K107" s="27">
        <v>1</v>
      </c>
      <c r="L107" s="55" t="s">
        <v>171</v>
      </c>
      <c r="M107" s="65">
        <v>84.375</v>
      </c>
    </row>
    <row r="108" spans="1:13" x14ac:dyDescent="0.25">
      <c r="A108" s="52">
        <v>9</v>
      </c>
      <c r="B108" s="42">
        <v>97</v>
      </c>
      <c r="C108" s="41" t="s">
        <v>200</v>
      </c>
      <c r="D108" s="41" t="s">
        <v>201</v>
      </c>
      <c r="E108" s="27">
        <v>1</v>
      </c>
      <c r="F108" s="27">
        <v>5</v>
      </c>
      <c r="G108" s="27">
        <v>5</v>
      </c>
      <c r="H108" s="27">
        <v>5</v>
      </c>
      <c r="I108" s="27">
        <v>6</v>
      </c>
      <c r="J108" s="27">
        <v>5</v>
      </c>
      <c r="K108" s="27">
        <v>0</v>
      </c>
      <c r="L108" s="55" t="s">
        <v>171</v>
      </c>
      <c r="M108" s="65">
        <v>84.375</v>
      </c>
    </row>
    <row r="109" spans="1:13" x14ac:dyDescent="0.25">
      <c r="A109" s="42">
        <v>10</v>
      </c>
      <c r="B109" s="42">
        <v>95</v>
      </c>
      <c r="C109" s="41" t="s">
        <v>202</v>
      </c>
      <c r="D109" s="41" t="s">
        <v>203</v>
      </c>
      <c r="E109" s="27">
        <v>1</v>
      </c>
      <c r="F109" s="27">
        <v>2</v>
      </c>
      <c r="G109" s="27">
        <v>4</v>
      </c>
      <c r="H109" s="27">
        <v>5</v>
      </c>
      <c r="I109" s="27">
        <v>3</v>
      </c>
      <c r="J109" s="27">
        <v>2</v>
      </c>
      <c r="K109" s="27">
        <v>0</v>
      </c>
      <c r="L109" s="55" t="s">
        <v>204</v>
      </c>
      <c r="M109" s="65">
        <v>53.125</v>
      </c>
    </row>
    <row r="110" spans="1:13" x14ac:dyDescent="0.25">
      <c r="A110" s="52">
        <v>11</v>
      </c>
      <c r="B110" s="42">
        <v>91</v>
      </c>
      <c r="C110" s="41" t="s">
        <v>205</v>
      </c>
      <c r="D110" s="41" t="s">
        <v>206</v>
      </c>
      <c r="E110" s="27">
        <v>1</v>
      </c>
      <c r="F110" s="27">
        <v>5</v>
      </c>
      <c r="G110" s="27">
        <v>2</v>
      </c>
      <c r="H110" s="27">
        <v>4</v>
      </c>
      <c r="I110" s="27">
        <v>5</v>
      </c>
      <c r="J110" s="27">
        <v>3</v>
      </c>
      <c r="K110" s="27">
        <v>1</v>
      </c>
      <c r="L110" s="55" t="s">
        <v>207</v>
      </c>
      <c r="M110" s="65">
        <v>65.625</v>
      </c>
    </row>
    <row r="111" spans="1:13" x14ac:dyDescent="0.25">
      <c r="A111" s="42">
        <v>12</v>
      </c>
      <c r="B111" s="42">
        <v>94</v>
      </c>
      <c r="C111" s="41" t="s">
        <v>208</v>
      </c>
      <c r="D111" s="41" t="s">
        <v>209</v>
      </c>
      <c r="E111" s="27">
        <v>2</v>
      </c>
      <c r="F111" s="27">
        <v>5</v>
      </c>
      <c r="G111" s="27">
        <v>4</v>
      </c>
      <c r="H111" s="27">
        <v>5</v>
      </c>
      <c r="I111" s="27">
        <v>5</v>
      </c>
      <c r="J111" s="27">
        <v>4</v>
      </c>
      <c r="K111" s="27">
        <v>0</v>
      </c>
      <c r="L111" s="55" t="s">
        <v>210</v>
      </c>
      <c r="M111" s="65">
        <v>78.125</v>
      </c>
    </row>
    <row r="112" spans="1:13" x14ac:dyDescent="0.25">
      <c r="A112" s="52">
        <v>13</v>
      </c>
      <c r="B112" s="42">
        <v>75</v>
      </c>
      <c r="C112" s="41" t="s">
        <v>211</v>
      </c>
      <c r="D112" s="56" t="s">
        <v>212</v>
      </c>
      <c r="E112" s="42">
        <v>4</v>
      </c>
      <c r="F112" s="27">
        <v>6</v>
      </c>
      <c r="G112" s="27">
        <v>5</v>
      </c>
      <c r="H112" s="27">
        <v>5</v>
      </c>
      <c r="I112" s="42">
        <v>6</v>
      </c>
      <c r="J112" s="27">
        <v>5</v>
      </c>
      <c r="K112" s="27">
        <v>1</v>
      </c>
      <c r="L112" s="55">
        <f t="shared" ref="L112:L113" si="6">SUM(E112:K112)</f>
        <v>32</v>
      </c>
      <c r="M112" s="65">
        <f t="shared" ref="M112:M113" si="7">(L112*100/34)</f>
        <v>94.117647058823536</v>
      </c>
    </row>
    <row r="113" spans="1:13" x14ac:dyDescent="0.25">
      <c r="A113" s="42">
        <v>14</v>
      </c>
      <c r="B113" s="42">
        <v>8</v>
      </c>
      <c r="C113" s="41" t="s">
        <v>213</v>
      </c>
      <c r="D113" s="56" t="s">
        <v>214</v>
      </c>
      <c r="E113" s="57">
        <v>4</v>
      </c>
      <c r="F113" s="27">
        <v>6</v>
      </c>
      <c r="G113" s="27">
        <v>5</v>
      </c>
      <c r="H113" s="27">
        <v>5</v>
      </c>
      <c r="I113" s="57">
        <v>5</v>
      </c>
      <c r="J113" s="27">
        <v>5</v>
      </c>
      <c r="K113" s="27">
        <v>1</v>
      </c>
      <c r="L113" s="55">
        <f t="shared" si="6"/>
        <v>31</v>
      </c>
      <c r="M113" s="65">
        <f t="shared" si="7"/>
        <v>91.17647058823529</v>
      </c>
    </row>
    <row r="114" spans="1:13" x14ac:dyDescent="0.25">
      <c r="A114" s="52">
        <v>15</v>
      </c>
      <c r="B114" s="42">
        <v>107</v>
      </c>
      <c r="C114" s="41" t="s">
        <v>215</v>
      </c>
      <c r="D114" s="56" t="s">
        <v>216</v>
      </c>
      <c r="E114" s="57" t="s">
        <v>174</v>
      </c>
      <c r="F114" s="27">
        <v>0</v>
      </c>
      <c r="G114" s="27">
        <v>2</v>
      </c>
      <c r="H114" s="27">
        <v>4</v>
      </c>
      <c r="I114" s="57">
        <v>4</v>
      </c>
      <c r="J114" s="27">
        <v>5</v>
      </c>
      <c r="K114" s="27">
        <v>1</v>
      </c>
      <c r="L114" s="55" t="s">
        <v>217</v>
      </c>
      <c r="M114" s="66">
        <v>64</v>
      </c>
    </row>
    <row r="115" spans="1:13" x14ac:dyDescent="0.25">
      <c r="A115" s="42">
        <v>16</v>
      </c>
      <c r="B115" s="42">
        <v>83</v>
      </c>
      <c r="C115" s="41" t="s">
        <v>218</v>
      </c>
      <c r="D115" s="56" t="s">
        <v>219</v>
      </c>
      <c r="E115" s="57">
        <v>0</v>
      </c>
      <c r="F115" s="27">
        <v>6</v>
      </c>
      <c r="G115" s="27">
        <v>3</v>
      </c>
      <c r="H115" s="27">
        <v>4</v>
      </c>
      <c r="I115" s="57">
        <v>3</v>
      </c>
      <c r="J115" s="27">
        <v>5</v>
      </c>
      <c r="K115" s="27">
        <v>1</v>
      </c>
      <c r="L115" s="55">
        <v>22</v>
      </c>
      <c r="M115" s="66">
        <v>64.704999999999998</v>
      </c>
    </row>
    <row r="116" spans="1:13" x14ac:dyDescent="0.25">
      <c r="A116" s="52">
        <v>17</v>
      </c>
      <c r="B116" s="42">
        <v>106</v>
      </c>
      <c r="C116" s="41" t="s">
        <v>220</v>
      </c>
      <c r="D116" s="56" t="s">
        <v>221</v>
      </c>
      <c r="E116" s="27" t="s">
        <v>174</v>
      </c>
      <c r="F116" s="27" t="s">
        <v>174</v>
      </c>
      <c r="G116" s="27">
        <v>4</v>
      </c>
      <c r="H116" s="27">
        <v>3</v>
      </c>
      <c r="I116" s="27">
        <v>5</v>
      </c>
      <c r="J116" s="27">
        <v>5</v>
      </c>
      <c r="K116" s="27">
        <v>1</v>
      </c>
      <c r="L116" s="55" t="s">
        <v>222</v>
      </c>
      <c r="M116" s="66">
        <v>72</v>
      </c>
    </row>
    <row r="117" spans="1:13" x14ac:dyDescent="0.25">
      <c r="A117" s="42">
        <v>18</v>
      </c>
      <c r="B117" s="27">
        <v>85</v>
      </c>
      <c r="C117" s="41" t="s">
        <v>223</v>
      </c>
      <c r="D117" s="47" t="s">
        <v>224</v>
      </c>
      <c r="E117" s="27">
        <v>0</v>
      </c>
      <c r="F117" s="27">
        <v>0</v>
      </c>
      <c r="G117" s="27">
        <v>0</v>
      </c>
      <c r="H117" s="27">
        <v>3</v>
      </c>
      <c r="I117" s="27">
        <v>0</v>
      </c>
      <c r="J117" s="27">
        <v>4</v>
      </c>
      <c r="K117" s="27">
        <v>0</v>
      </c>
      <c r="L117" s="55">
        <v>7</v>
      </c>
      <c r="M117" s="66">
        <v>20.588000000000001</v>
      </c>
    </row>
    <row r="118" spans="1:13" ht="17.25" x14ac:dyDescent="0.3">
      <c r="A118" s="52">
        <v>19</v>
      </c>
      <c r="B118" s="42">
        <v>115</v>
      </c>
      <c r="C118" s="41" t="s">
        <v>225</v>
      </c>
      <c r="D118" s="47"/>
      <c r="E118" s="27" t="s">
        <v>174</v>
      </c>
      <c r="F118" s="27" t="s">
        <v>174</v>
      </c>
      <c r="G118" s="27" t="s">
        <v>174</v>
      </c>
      <c r="H118" s="27" t="s">
        <v>174</v>
      </c>
      <c r="I118" s="27" t="s">
        <v>174</v>
      </c>
      <c r="J118" s="27" t="s">
        <v>174</v>
      </c>
      <c r="K118" s="42">
        <v>1</v>
      </c>
      <c r="L118" s="55" t="s">
        <v>226</v>
      </c>
      <c r="M118" s="67">
        <v>100</v>
      </c>
    </row>
    <row r="119" spans="1:13" ht="17.25" x14ac:dyDescent="0.3">
      <c r="A119" s="42">
        <v>20</v>
      </c>
      <c r="B119" s="27">
        <v>109</v>
      </c>
      <c r="C119" s="41" t="s">
        <v>227</v>
      </c>
      <c r="D119" s="47"/>
      <c r="E119" s="27" t="s">
        <v>174</v>
      </c>
      <c r="F119" s="27" t="s">
        <v>174</v>
      </c>
      <c r="G119" s="27" t="s">
        <v>174</v>
      </c>
      <c r="H119" s="27" t="s">
        <v>174</v>
      </c>
      <c r="I119" s="27" t="s">
        <v>174</v>
      </c>
      <c r="J119" s="27" t="s">
        <v>174</v>
      </c>
      <c r="K119" s="42">
        <v>1</v>
      </c>
      <c r="L119" s="55" t="s">
        <v>226</v>
      </c>
      <c r="M119" s="67">
        <v>100</v>
      </c>
    </row>
    <row r="120" spans="1:13" ht="17.25" x14ac:dyDescent="0.3">
      <c r="A120" s="52">
        <v>21</v>
      </c>
      <c r="B120" s="42">
        <v>113</v>
      </c>
      <c r="C120" s="41" t="s">
        <v>228</v>
      </c>
      <c r="D120" s="47"/>
      <c r="E120" s="27" t="s">
        <v>174</v>
      </c>
      <c r="F120" s="27" t="s">
        <v>174</v>
      </c>
      <c r="G120" s="27" t="s">
        <v>174</v>
      </c>
      <c r="H120" s="27" t="s">
        <v>174</v>
      </c>
      <c r="I120" s="27" t="s">
        <v>174</v>
      </c>
      <c r="J120" s="27" t="s">
        <v>174</v>
      </c>
      <c r="K120" s="42">
        <v>1</v>
      </c>
      <c r="L120" s="55" t="s">
        <v>226</v>
      </c>
      <c r="M120" s="67">
        <v>100</v>
      </c>
    </row>
    <row r="121" spans="1:13" ht="17.25" x14ac:dyDescent="0.3">
      <c r="A121" s="42">
        <v>22</v>
      </c>
      <c r="B121" s="27">
        <v>111</v>
      </c>
      <c r="C121" s="41" t="s">
        <v>229</v>
      </c>
      <c r="D121" s="47"/>
      <c r="E121" s="27" t="s">
        <v>174</v>
      </c>
      <c r="F121" s="27" t="s">
        <v>174</v>
      </c>
      <c r="G121" s="27" t="s">
        <v>174</v>
      </c>
      <c r="H121" s="27" t="s">
        <v>174</v>
      </c>
      <c r="I121" s="27" t="s">
        <v>174</v>
      </c>
      <c r="J121" s="27" t="s">
        <v>174</v>
      </c>
      <c r="K121" s="42">
        <v>1</v>
      </c>
      <c r="L121" s="55" t="s">
        <v>226</v>
      </c>
      <c r="M121" s="67">
        <v>100</v>
      </c>
    </row>
    <row r="122" spans="1:13" ht="17.25" x14ac:dyDescent="0.3">
      <c r="A122" s="52">
        <v>23</v>
      </c>
      <c r="B122" s="42">
        <v>117</v>
      </c>
      <c r="C122" s="41" t="s">
        <v>230</v>
      </c>
      <c r="D122" s="47"/>
      <c r="E122" s="27" t="s">
        <v>174</v>
      </c>
      <c r="F122" s="27" t="s">
        <v>174</v>
      </c>
      <c r="G122" s="27" t="s">
        <v>174</v>
      </c>
      <c r="H122" s="27" t="s">
        <v>174</v>
      </c>
      <c r="I122" s="27" t="s">
        <v>174</v>
      </c>
      <c r="J122" s="27" t="s">
        <v>174</v>
      </c>
      <c r="K122" s="42">
        <v>1</v>
      </c>
      <c r="L122" s="55" t="s">
        <v>226</v>
      </c>
      <c r="M122" s="67">
        <v>100</v>
      </c>
    </row>
    <row r="123" spans="1:13" ht="17.25" x14ac:dyDescent="0.3">
      <c r="A123" s="42">
        <v>24</v>
      </c>
      <c r="B123" s="27">
        <v>112</v>
      </c>
      <c r="C123" s="41" t="s">
        <v>231</v>
      </c>
      <c r="D123" s="47"/>
      <c r="E123" s="27" t="s">
        <v>174</v>
      </c>
      <c r="F123" s="27" t="s">
        <v>174</v>
      </c>
      <c r="G123" s="27" t="s">
        <v>174</v>
      </c>
      <c r="H123" s="27" t="s">
        <v>174</v>
      </c>
      <c r="I123" s="27" t="s">
        <v>174</v>
      </c>
      <c r="J123" s="27" t="s">
        <v>174</v>
      </c>
      <c r="K123" s="42">
        <v>1</v>
      </c>
      <c r="L123" s="55" t="s">
        <v>226</v>
      </c>
      <c r="M123" s="67">
        <v>100</v>
      </c>
    </row>
    <row r="124" spans="1:13" ht="17.25" x14ac:dyDescent="0.3">
      <c r="A124" s="52">
        <v>25</v>
      </c>
      <c r="B124" s="27">
        <v>116</v>
      </c>
      <c r="C124" s="41" t="s">
        <v>232</v>
      </c>
      <c r="D124" s="47"/>
      <c r="E124" s="27" t="s">
        <v>174</v>
      </c>
      <c r="F124" s="27" t="s">
        <v>174</v>
      </c>
      <c r="G124" s="27" t="s">
        <v>174</v>
      </c>
      <c r="H124" s="27" t="s">
        <v>174</v>
      </c>
      <c r="I124" s="27" t="s">
        <v>174</v>
      </c>
      <c r="J124" s="27" t="s">
        <v>174</v>
      </c>
      <c r="K124" s="42">
        <v>1</v>
      </c>
      <c r="L124" s="55" t="s">
        <v>226</v>
      </c>
      <c r="M124" s="67">
        <v>100</v>
      </c>
    </row>
    <row r="125" spans="1:13" x14ac:dyDescent="0.25">
      <c r="A125" s="42">
        <v>26</v>
      </c>
      <c r="B125" s="27">
        <v>118</v>
      </c>
      <c r="C125" s="41" t="s">
        <v>233</v>
      </c>
      <c r="D125" s="47"/>
      <c r="E125" s="27" t="s">
        <v>174</v>
      </c>
      <c r="F125" s="27" t="s">
        <v>174</v>
      </c>
      <c r="G125" s="27" t="s">
        <v>174</v>
      </c>
      <c r="H125" s="27" t="s">
        <v>174</v>
      </c>
      <c r="I125" s="27" t="s">
        <v>174</v>
      </c>
      <c r="J125" s="27" t="s">
        <v>174</v>
      </c>
      <c r="K125" s="42">
        <v>0</v>
      </c>
      <c r="L125" s="42" t="s">
        <v>234</v>
      </c>
      <c r="M125" s="68">
        <v>0</v>
      </c>
    </row>
    <row r="126" spans="1:13" x14ac:dyDescent="0.25">
      <c r="A126" s="42">
        <v>27</v>
      </c>
      <c r="B126" s="27">
        <v>110</v>
      </c>
      <c r="C126" s="41" t="s">
        <v>235</v>
      </c>
      <c r="D126" s="47"/>
      <c r="E126" s="27" t="s">
        <v>174</v>
      </c>
      <c r="F126" s="27" t="s">
        <v>174</v>
      </c>
      <c r="G126" s="27" t="s">
        <v>174</v>
      </c>
      <c r="H126" s="27" t="s">
        <v>174</v>
      </c>
      <c r="I126" s="27" t="s">
        <v>174</v>
      </c>
      <c r="J126" s="27" t="s">
        <v>174</v>
      </c>
      <c r="K126" s="42">
        <v>0</v>
      </c>
      <c r="L126" s="42" t="s">
        <v>234</v>
      </c>
      <c r="M126" s="68">
        <v>0</v>
      </c>
    </row>
  </sheetData>
  <mergeCells count="3">
    <mergeCell ref="E36:K36"/>
    <mergeCell ref="F62:L62"/>
    <mergeCell ref="D97:H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2015-09-04T10:22:47Z</dcterms:modified>
</cp:coreProperties>
</file>